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dc0c7b3c7fb0d7a/Desktop/Shrivenham PC/Asset Register/"/>
    </mc:Choice>
  </mc:AlternateContent>
  <xr:revisionPtr revIDLastSave="0" documentId="8_{1B3409CC-0106-4C6D-9FFB-558995A1E0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  <sheet name="Sort Col B" sheetId="6" r:id="rId2"/>
    <sheet name="Table 1 (2)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98" i="1" l="1"/>
  <c r="E800" i="1" s="1"/>
  <c r="E795" i="1"/>
  <c r="B810" i="1"/>
  <c r="I795" i="1"/>
  <c r="H796" i="1"/>
  <c r="H795" i="1"/>
  <c r="H794" i="1"/>
  <c r="D795" i="1"/>
  <c r="D800" i="1" s="1"/>
  <c r="E783" i="1"/>
  <c r="L782" i="1"/>
  <c r="I782" i="1"/>
  <c r="M173" i="7"/>
  <c r="M104" i="7"/>
  <c r="M88" i="7"/>
  <c r="M146" i="6"/>
  <c r="M97" i="6"/>
  <c r="M554" i="6"/>
  <c r="M173" i="1"/>
</calcChain>
</file>

<file path=xl/sharedStrings.xml><?xml version="1.0" encoding="utf-8"?>
<sst xmlns="http://schemas.openxmlformats.org/spreadsheetml/2006/main" count="6897" uniqueCount="2930">
  <si>
    <r>
      <rPr>
        <sz val="8"/>
        <rFont val="Arial"/>
        <family val="2"/>
      </rPr>
      <t>WT0001</t>
    </r>
  </si>
  <si>
    <r>
      <rPr>
        <sz val="8"/>
        <rFont val="Arial"/>
        <family val="2"/>
      </rPr>
      <t>Water Tank</t>
    </r>
  </si>
  <si>
    <r>
      <rPr>
        <sz val="8"/>
        <rFont val="Arial"/>
        <family val="2"/>
      </rPr>
      <t>WT0003</t>
    </r>
  </si>
  <si>
    <r>
      <rPr>
        <sz val="8"/>
        <rFont val="Arial"/>
        <family val="2"/>
      </rPr>
      <t>WT0004</t>
    </r>
  </si>
  <si>
    <r>
      <rPr>
        <sz val="8"/>
        <rFont val="Arial"/>
        <family val="2"/>
      </rPr>
      <t>WT0005</t>
    </r>
  </si>
  <si>
    <r>
      <rPr>
        <sz val="8"/>
        <rFont val="Arial"/>
        <family val="2"/>
      </rPr>
      <t>WT0007</t>
    </r>
  </si>
  <si>
    <r>
      <rPr>
        <sz val="8"/>
        <rFont val="Arial"/>
        <family val="2"/>
      </rPr>
      <t>4 ft galvanised water trough</t>
    </r>
  </si>
  <si>
    <r>
      <rPr>
        <b/>
        <sz val="8"/>
        <rFont val="Arial"/>
        <family val="2"/>
      </rPr>
      <t>TOTAL FOR Allotment Equipment</t>
    </r>
  </si>
  <si>
    <r>
      <rPr>
        <b/>
        <sz val="8"/>
        <rFont val="Arial"/>
        <family val="2"/>
      </rPr>
      <t>Buildings</t>
    </r>
  </si>
  <si>
    <r>
      <rPr>
        <sz val="8"/>
        <rFont val="Arial"/>
        <family val="2"/>
      </rPr>
      <t>P0001</t>
    </r>
  </si>
  <si>
    <r>
      <rPr>
        <sz val="8"/>
        <rFont val="Arial"/>
        <family val="2"/>
      </rPr>
      <t>Pumphouse structure</t>
    </r>
  </si>
  <si>
    <r>
      <rPr>
        <sz val="8"/>
        <rFont val="Arial"/>
        <family val="2"/>
      </rPr>
      <t>TK0001</t>
    </r>
  </si>
  <si>
    <r>
      <rPr>
        <sz val="8"/>
        <rFont val="Arial"/>
        <family val="2"/>
      </rPr>
      <t>TK0002</t>
    </r>
  </si>
  <si>
    <r>
      <rPr>
        <b/>
        <sz val="8"/>
        <rFont val="Arial"/>
        <family val="2"/>
      </rPr>
      <t>TOTAL FOR Buildings</t>
    </r>
  </si>
  <si>
    <r>
      <rPr>
        <b/>
        <sz val="8"/>
        <rFont val="Arial"/>
        <family val="2"/>
      </rPr>
      <t>Community Artwork</t>
    </r>
  </si>
  <si>
    <r>
      <rPr>
        <sz val="8"/>
        <rFont val="Arial"/>
        <family val="2"/>
      </rPr>
      <t>25CA001</t>
    </r>
  </si>
  <si>
    <r>
      <rPr>
        <sz val="8"/>
        <rFont val="Arial"/>
        <family val="2"/>
      </rPr>
      <t>Artwork - Sculptural Seating</t>
    </r>
  </si>
  <si>
    <r>
      <rPr>
        <sz val="8"/>
        <rFont val="Arial"/>
        <family val="2"/>
      </rPr>
      <t>CA0001</t>
    </r>
  </si>
  <si>
    <r>
      <rPr>
        <sz val="8"/>
        <rFont val="Arial"/>
        <family val="2"/>
      </rPr>
      <t>CA0002</t>
    </r>
  </si>
  <si>
    <r>
      <rPr>
        <sz val="8"/>
        <rFont val="Arial"/>
        <family val="2"/>
      </rPr>
      <t>CA0003</t>
    </r>
  </si>
  <si>
    <r>
      <rPr>
        <sz val="8"/>
        <rFont val="Arial"/>
        <family val="2"/>
      </rPr>
      <t>CA0004</t>
    </r>
  </si>
  <si>
    <r>
      <rPr>
        <sz val="8"/>
        <rFont val="Arial"/>
        <family val="2"/>
      </rPr>
      <t>CA0005</t>
    </r>
  </si>
  <si>
    <r>
      <rPr>
        <b/>
        <sz val="8"/>
        <rFont val="Arial"/>
        <family val="2"/>
      </rPr>
      <t>TOTAL FOR Community Artwork</t>
    </r>
  </si>
  <si>
    <r>
      <rPr>
        <b/>
        <sz val="8"/>
        <rFont val="Arial"/>
        <family val="2"/>
      </rPr>
      <t>Deputy Manager's Home</t>
    </r>
  </si>
  <si>
    <r>
      <rPr>
        <sz val="8"/>
        <rFont val="Arial"/>
        <family val="2"/>
      </rPr>
      <t>IT0038</t>
    </r>
  </si>
  <si>
    <r>
      <rPr>
        <sz val="8"/>
        <rFont val="Arial"/>
        <family val="2"/>
      </rPr>
      <t>Lenovo Laptop</t>
    </r>
  </si>
  <si>
    <r>
      <rPr>
        <b/>
        <sz val="8"/>
        <rFont val="Arial"/>
        <family val="2"/>
      </rPr>
      <t>TOTAL FOR Deputy Manager's Home</t>
    </r>
  </si>
  <si>
    <r>
      <rPr>
        <b/>
        <sz val="8"/>
        <rFont val="Arial"/>
        <family val="2"/>
      </rPr>
      <t>Gates and Fences</t>
    </r>
  </si>
  <si>
    <r>
      <rPr>
        <sz val="8"/>
        <rFont val="Arial"/>
        <family val="2"/>
      </rPr>
      <t>25AG001</t>
    </r>
  </si>
  <si>
    <r>
      <rPr>
        <sz val="8"/>
        <rFont val="Arial"/>
        <family val="2"/>
      </rPr>
      <t>Gatepost 1 Martens Road</t>
    </r>
  </si>
  <si>
    <r>
      <rPr>
        <sz val="8"/>
        <rFont val="Arial"/>
        <family val="2"/>
      </rPr>
      <t>AF0001</t>
    </r>
  </si>
  <si>
    <r>
      <rPr>
        <sz val="8"/>
        <rFont val="Arial"/>
        <family val="2"/>
      </rPr>
      <t>Fencing</t>
    </r>
  </si>
  <si>
    <r>
      <rPr>
        <sz val="8"/>
        <rFont val="Arial"/>
        <family val="2"/>
      </rPr>
      <t>AF0002</t>
    </r>
  </si>
  <si>
    <r>
      <rPr>
        <sz val="8"/>
        <rFont val="Arial"/>
        <family val="2"/>
      </rPr>
      <t>Fencing (New)</t>
    </r>
  </si>
  <si>
    <r>
      <rPr>
        <sz val="8"/>
        <rFont val="Arial"/>
        <family val="2"/>
      </rPr>
      <t>AG0001</t>
    </r>
  </si>
  <si>
    <r>
      <rPr>
        <sz val="8"/>
        <rFont val="Arial"/>
        <family val="2"/>
      </rPr>
      <t>Gate 1 Townsend Road</t>
    </r>
  </si>
  <si>
    <r>
      <rPr>
        <sz val="8"/>
        <rFont val="Arial"/>
        <family val="2"/>
      </rPr>
      <t>AG0002</t>
    </r>
  </si>
  <si>
    <r>
      <rPr>
        <sz val="8"/>
        <rFont val="Arial"/>
        <family val="2"/>
      </rPr>
      <t>Gate 2 Townsend Road</t>
    </r>
  </si>
  <si>
    <r>
      <rPr>
        <sz val="8"/>
        <rFont val="Arial"/>
        <family val="2"/>
      </rPr>
      <t>AG0003</t>
    </r>
  </si>
  <si>
    <r>
      <rPr>
        <sz val="8"/>
        <rFont val="Arial"/>
        <family val="2"/>
      </rPr>
      <t>Gate 1 Martens Road</t>
    </r>
  </si>
  <si>
    <r>
      <rPr>
        <sz val="8"/>
        <rFont val="Arial"/>
        <family val="2"/>
      </rPr>
      <t>AG0004</t>
    </r>
  </si>
  <si>
    <r>
      <rPr>
        <sz val="8"/>
        <rFont val="Arial"/>
        <family val="2"/>
      </rPr>
      <t>Gate 2 Martens Road</t>
    </r>
  </si>
  <si>
    <r>
      <rPr>
        <sz val="8"/>
        <rFont val="Arial"/>
        <family val="2"/>
      </rPr>
      <t>AL0002</t>
    </r>
  </si>
  <si>
    <r>
      <rPr>
        <sz val="8"/>
        <rFont val="Arial"/>
        <family val="2"/>
      </rPr>
      <t>Combo Padlock</t>
    </r>
  </si>
  <si>
    <r>
      <rPr>
        <sz val="8"/>
        <rFont val="Arial"/>
        <family val="2"/>
      </rPr>
      <t>AL0004</t>
    </r>
  </si>
  <si>
    <r>
      <rPr>
        <sz val="8"/>
        <rFont val="Arial"/>
        <family val="2"/>
      </rPr>
      <t>AL0005</t>
    </r>
  </si>
  <si>
    <r>
      <rPr>
        <sz val="8"/>
        <rFont val="Arial"/>
        <family val="2"/>
      </rPr>
      <t>CF0001</t>
    </r>
  </si>
  <si>
    <r>
      <rPr>
        <sz val="8"/>
        <rFont val="Arial"/>
        <family val="2"/>
      </rPr>
      <t>Cemetery Fencing</t>
    </r>
  </si>
  <si>
    <r>
      <rPr>
        <sz val="8"/>
        <rFont val="Arial"/>
        <family val="2"/>
      </rPr>
      <t>CF0002</t>
    </r>
  </si>
  <si>
    <r>
      <rPr>
        <sz val="8"/>
        <rFont val="Arial"/>
        <family val="2"/>
      </rPr>
      <t>Post &amp; rail fencing at rear</t>
    </r>
  </si>
  <si>
    <r>
      <rPr>
        <sz val="8"/>
        <rFont val="Arial"/>
        <family val="2"/>
      </rPr>
      <t>CG0001</t>
    </r>
  </si>
  <si>
    <r>
      <rPr>
        <sz val="8"/>
        <rFont val="Arial"/>
        <family val="2"/>
      </rPr>
      <t>Cemetery Gate</t>
    </r>
  </si>
  <si>
    <r>
      <rPr>
        <sz val="8"/>
        <rFont val="Arial"/>
        <family val="2"/>
      </rPr>
      <t>CG0002</t>
    </r>
  </si>
  <si>
    <r>
      <rPr>
        <sz val="8"/>
        <rFont val="Arial"/>
        <family val="2"/>
      </rPr>
      <t>Meadow Gate</t>
    </r>
  </si>
  <si>
    <r>
      <rPr>
        <sz val="8"/>
        <rFont val="Arial"/>
        <family val="2"/>
      </rPr>
      <t>G0001</t>
    </r>
  </si>
  <si>
    <r>
      <rPr>
        <sz val="8"/>
        <rFont val="Arial"/>
        <family val="2"/>
      </rPr>
      <t>Metal Kissing Gate</t>
    </r>
  </si>
  <si>
    <r>
      <rPr>
        <sz val="8"/>
        <rFont val="Arial"/>
        <family val="2"/>
      </rPr>
      <t>G0002</t>
    </r>
  </si>
  <si>
    <r>
      <rPr>
        <sz val="8"/>
        <rFont val="Arial"/>
        <family val="2"/>
      </rPr>
      <t>MF0001</t>
    </r>
  </si>
  <si>
    <r>
      <rPr>
        <sz val="8"/>
        <rFont val="Arial"/>
        <family val="2"/>
      </rPr>
      <t>Post &amp; Wire fencing around site</t>
    </r>
  </si>
  <si>
    <r>
      <rPr>
        <sz val="8"/>
        <rFont val="Arial"/>
        <family val="2"/>
      </rPr>
      <t>MF0002</t>
    </r>
  </si>
  <si>
    <r>
      <rPr>
        <sz val="8"/>
        <rFont val="Arial"/>
        <family val="2"/>
      </rPr>
      <t>Wooden fence around tree in centre</t>
    </r>
  </si>
  <si>
    <r>
      <rPr>
        <sz val="8"/>
        <rFont val="Arial"/>
        <family val="2"/>
      </rPr>
      <t>MG0001</t>
    </r>
  </si>
  <si>
    <r>
      <rPr>
        <sz val="8"/>
        <rFont val="Arial"/>
        <family val="2"/>
      </rPr>
      <t>Metal Kissing gate</t>
    </r>
  </si>
  <si>
    <r>
      <rPr>
        <sz val="8"/>
        <rFont val="Arial"/>
        <family val="2"/>
      </rPr>
      <t>MG0002</t>
    </r>
  </si>
  <si>
    <r>
      <rPr>
        <sz val="8"/>
        <rFont val="Arial"/>
        <family val="2"/>
      </rPr>
      <t>5 bar metal gate</t>
    </r>
  </si>
  <si>
    <r>
      <rPr>
        <sz val="8"/>
        <rFont val="Arial"/>
        <family val="2"/>
      </rPr>
      <t>SB0042</t>
    </r>
  </si>
  <si>
    <r>
      <rPr>
        <b/>
        <sz val="8"/>
        <rFont val="Arial"/>
        <family val="2"/>
      </rPr>
      <t>TOTAL FOR Gates and Fences</t>
    </r>
  </si>
  <si>
    <r>
      <rPr>
        <b/>
        <sz val="8"/>
        <rFont val="Arial"/>
        <family val="2"/>
      </rPr>
      <t>Ground Maintenance Equipment</t>
    </r>
  </si>
  <si>
    <r>
      <rPr>
        <sz val="8"/>
        <rFont val="Arial"/>
        <family val="2"/>
      </rPr>
      <t>25HE001</t>
    </r>
  </si>
  <si>
    <r>
      <rPr>
        <sz val="8"/>
        <rFont val="Arial"/>
        <family val="2"/>
      </rPr>
      <t>25HE002</t>
    </r>
  </si>
  <si>
    <r>
      <rPr>
        <sz val="8"/>
        <rFont val="Arial"/>
        <family val="2"/>
      </rPr>
      <t>Garden Vac Hose</t>
    </r>
  </si>
  <si>
    <r>
      <rPr>
        <sz val="8"/>
        <rFont val="Arial"/>
        <family val="2"/>
      </rPr>
      <t>25HE003</t>
    </r>
  </si>
  <si>
    <r>
      <rPr>
        <sz val="8"/>
        <rFont val="Arial"/>
        <family val="2"/>
      </rPr>
      <t>Garden Vac Brush Cassette</t>
    </r>
  </si>
  <si>
    <r>
      <rPr>
        <sz val="8"/>
        <rFont val="Arial"/>
        <family val="2"/>
      </rPr>
      <t>CT0001</t>
    </r>
  </si>
  <si>
    <r>
      <rPr>
        <sz val="8"/>
        <rFont val="Arial"/>
        <family val="2"/>
      </rPr>
      <t>Tap</t>
    </r>
  </si>
  <si>
    <r>
      <rPr>
        <sz val="8"/>
        <rFont val="Arial"/>
        <family val="2"/>
      </rPr>
      <t>HE0024</t>
    </r>
  </si>
  <si>
    <r>
      <rPr>
        <sz val="8"/>
        <rFont val="Arial"/>
        <family val="2"/>
      </rPr>
      <t>Hammer</t>
    </r>
  </si>
  <si>
    <r>
      <rPr>
        <sz val="8"/>
        <rFont val="Arial"/>
        <family val="2"/>
      </rPr>
      <t>HE0025</t>
    </r>
  </si>
  <si>
    <r>
      <rPr>
        <sz val="8"/>
        <rFont val="Arial"/>
        <family val="2"/>
      </rPr>
      <t>Saw</t>
    </r>
  </si>
  <si>
    <r>
      <rPr>
        <sz val="8"/>
        <rFont val="Arial"/>
        <family val="2"/>
      </rPr>
      <t>HE0026</t>
    </r>
  </si>
  <si>
    <r>
      <rPr>
        <sz val="8"/>
        <rFont val="Arial"/>
        <family val="2"/>
      </rPr>
      <t>HE0029</t>
    </r>
  </si>
  <si>
    <r>
      <rPr>
        <sz val="8"/>
        <rFont val="Arial"/>
        <family val="2"/>
      </rPr>
      <t>Litter Picker</t>
    </r>
  </si>
  <si>
    <r>
      <rPr>
        <sz val="8"/>
        <rFont val="Arial"/>
        <family val="2"/>
      </rPr>
      <t>HE0031</t>
    </r>
  </si>
  <si>
    <r>
      <rPr>
        <sz val="8"/>
        <rFont val="Arial"/>
        <family val="2"/>
      </rPr>
      <t>Leaf Rake</t>
    </r>
  </si>
  <si>
    <r>
      <rPr>
        <sz val="8"/>
        <rFont val="Arial"/>
        <family val="2"/>
      </rPr>
      <t>HE0032</t>
    </r>
  </si>
  <si>
    <r>
      <rPr>
        <sz val="8"/>
        <rFont val="Arial"/>
        <family val="2"/>
      </rPr>
      <t>HE0033</t>
    </r>
  </si>
  <si>
    <r>
      <rPr>
        <sz val="8"/>
        <rFont val="Arial"/>
        <family val="2"/>
      </rPr>
      <t>Petrol Can</t>
    </r>
  </si>
  <si>
    <r>
      <rPr>
        <sz val="8"/>
        <rFont val="Arial"/>
        <family val="2"/>
      </rPr>
      <t>HE0034</t>
    </r>
  </si>
  <si>
    <r>
      <rPr>
        <sz val="8"/>
        <rFont val="Arial"/>
        <family val="2"/>
      </rPr>
      <t>HE0035</t>
    </r>
  </si>
  <si>
    <r>
      <rPr>
        <sz val="8"/>
        <rFont val="Arial"/>
        <family val="2"/>
      </rPr>
      <t>HE0047</t>
    </r>
  </si>
  <si>
    <r>
      <rPr>
        <sz val="8"/>
        <rFont val="Arial"/>
        <family val="2"/>
      </rPr>
      <t>Snow Shovel</t>
    </r>
  </si>
  <si>
    <r>
      <rPr>
        <sz val="8"/>
        <rFont val="Arial"/>
        <family val="2"/>
      </rPr>
      <t>HE0048</t>
    </r>
  </si>
  <si>
    <r>
      <rPr>
        <sz val="8"/>
        <rFont val="Arial"/>
        <family val="2"/>
      </rPr>
      <t>HE0049</t>
    </r>
  </si>
  <si>
    <r>
      <rPr>
        <sz val="8"/>
        <rFont val="Arial"/>
        <family val="2"/>
      </rPr>
      <t>HE0050</t>
    </r>
  </si>
  <si>
    <r>
      <rPr>
        <sz val="8"/>
        <rFont val="Arial"/>
        <family val="2"/>
      </rPr>
      <t>HE0051</t>
    </r>
  </si>
  <si>
    <r>
      <rPr>
        <sz val="8"/>
        <rFont val="Arial"/>
        <family val="2"/>
      </rPr>
      <t>HE0052</t>
    </r>
  </si>
  <si>
    <r>
      <rPr>
        <sz val="8"/>
        <rFont val="Arial"/>
        <family val="2"/>
      </rPr>
      <t>HE0065</t>
    </r>
  </si>
  <si>
    <r>
      <rPr>
        <sz val="8"/>
        <rFont val="Arial"/>
        <family val="2"/>
      </rPr>
      <t>HE0067</t>
    </r>
  </si>
  <si>
    <r>
      <rPr>
        <sz val="8"/>
        <rFont val="Arial"/>
        <family val="2"/>
      </rPr>
      <t>Garden Fork</t>
    </r>
  </si>
  <si>
    <r>
      <rPr>
        <sz val="8"/>
        <rFont val="Arial"/>
        <family val="2"/>
      </rPr>
      <t>HE068</t>
    </r>
  </si>
  <si>
    <r>
      <rPr>
        <sz val="8"/>
        <rFont val="Arial"/>
        <family val="2"/>
      </rPr>
      <t>Garden Hoe</t>
    </r>
  </si>
  <si>
    <r>
      <rPr>
        <sz val="8"/>
        <rFont val="Arial"/>
        <family val="2"/>
      </rPr>
      <t>HE069</t>
    </r>
  </si>
  <si>
    <r>
      <rPr>
        <sz val="8"/>
        <rFont val="Arial"/>
        <family val="2"/>
      </rPr>
      <t>HE070</t>
    </r>
  </si>
  <si>
    <r>
      <rPr>
        <sz val="8"/>
        <rFont val="Arial"/>
        <family val="2"/>
      </rPr>
      <t>Shovel</t>
    </r>
  </si>
  <si>
    <r>
      <rPr>
        <sz val="8"/>
        <rFont val="Arial"/>
        <family val="2"/>
      </rPr>
      <t>HE071</t>
    </r>
  </si>
  <si>
    <r>
      <rPr>
        <sz val="8"/>
        <rFont val="Arial"/>
        <family val="2"/>
      </rPr>
      <t>Shears</t>
    </r>
  </si>
  <si>
    <r>
      <rPr>
        <sz val="8"/>
        <rFont val="Arial"/>
        <family val="2"/>
      </rPr>
      <t>HE074</t>
    </r>
  </si>
  <si>
    <r>
      <rPr>
        <sz val="8"/>
        <rFont val="Arial"/>
        <family val="2"/>
      </rPr>
      <t>Loppers</t>
    </r>
  </si>
  <si>
    <r>
      <rPr>
        <sz val="8"/>
        <rFont val="Arial"/>
        <family val="2"/>
      </rPr>
      <t>HE075</t>
    </r>
  </si>
  <si>
    <r>
      <rPr>
        <sz val="8"/>
        <rFont val="Arial"/>
        <family val="2"/>
      </rPr>
      <t>Rake</t>
    </r>
  </si>
  <si>
    <r>
      <rPr>
        <sz val="8"/>
        <rFont val="Arial"/>
        <family val="2"/>
      </rPr>
      <t>HE076</t>
    </r>
  </si>
  <si>
    <r>
      <rPr>
        <sz val="8"/>
        <rFont val="Arial"/>
        <family val="2"/>
      </rPr>
      <t>Crowbar</t>
    </r>
  </si>
  <si>
    <r>
      <rPr>
        <sz val="8"/>
        <rFont val="Arial"/>
        <family val="2"/>
      </rPr>
      <t>LG0001</t>
    </r>
  </si>
  <si>
    <r>
      <rPr>
        <sz val="8"/>
        <rFont val="Arial"/>
        <family val="2"/>
      </rPr>
      <t>Leaf Grabber</t>
    </r>
  </si>
  <si>
    <r>
      <rPr>
        <sz val="8"/>
        <rFont val="Arial"/>
        <family val="2"/>
      </rPr>
      <t>LG0006</t>
    </r>
  </si>
  <si>
    <r>
      <rPr>
        <sz val="8"/>
        <rFont val="Arial"/>
        <family val="2"/>
      </rPr>
      <t>Leaf Blower</t>
    </r>
  </si>
  <si>
    <r>
      <rPr>
        <sz val="8"/>
        <rFont val="Arial"/>
        <family val="2"/>
      </rPr>
      <t>LG0009</t>
    </r>
  </si>
  <si>
    <r>
      <rPr>
        <sz val="8"/>
        <rFont val="Arial"/>
        <family val="2"/>
      </rPr>
      <t>Honda UMK 425VE Strimmer</t>
    </r>
  </si>
  <si>
    <r>
      <rPr>
        <b/>
        <sz val="8"/>
        <rFont val="Arial"/>
        <family val="2"/>
      </rPr>
      <t>TOTAL FOR Ground Maintenance Equipment</t>
    </r>
  </si>
  <si>
    <r>
      <rPr>
        <b/>
        <sz val="8"/>
        <rFont val="Arial"/>
        <family val="2"/>
      </rPr>
      <t>Health &amp; Safety equipment</t>
    </r>
  </si>
  <si>
    <r>
      <rPr>
        <sz val="8"/>
        <rFont val="Arial"/>
        <family val="2"/>
      </rPr>
      <t>25DE001</t>
    </r>
  </si>
  <si>
    <r>
      <rPr>
        <sz val="8"/>
        <rFont val="Arial"/>
        <family val="2"/>
      </rPr>
      <t>Torch for defibrillator</t>
    </r>
  </si>
  <si>
    <r>
      <rPr>
        <sz val="8"/>
        <rFont val="Arial"/>
        <family val="2"/>
      </rPr>
      <t>25SP0001</t>
    </r>
  </si>
  <si>
    <r>
      <rPr>
        <sz val="8"/>
        <rFont val="Arial"/>
        <family val="2"/>
      </rPr>
      <t>EACC0041AA Solar Panel</t>
    </r>
  </si>
  <si>
    <r>
      <rPr>
        <sz val="8"/>
        <rFont val="Arial"/>
        <family val="2"/>
      </rPr>
      <t>25SP0002</t>
    </r>
  </si>
  <si>
    <r>
      <rPr>
        <sz val="8"/>
        <rFont val="Arial"/>
        <family val="2"/>
      </rPr>
      <t>25SP0003</t>
    </r>
  </si>
  <si>
    <r>
      <rPr>
        <sz val="8"/>
        <rFont val="Arial"/>
        <family val="2"/>
      </rPr>
      <t>25SP0004</t>
    </r>
  </si>
  <si>
    <r>
      <rPr>
        <sz val="8"/>
        <rFont val="Arial"/>
        <family val="2"/>
      </rPr>
      <t>25SP0005</t>
    </r>
  </si>
  <si>
    <r>
      <rPr>
        <sz val="8"/>
        <rFont val="Arial"/>
        <family val="2"/>
      </rPr>
      <t>25SW002</t>
    </r>
  </si>
  <si>
    <r>
      <rPr>
        <sz val="8"/>
        <rFont val="Arial"/>
        <family val="2"/>
      </rPr>
      <t>High Vis Waistcoat</t>
    </r>
  </si>
  <si>
    <r>
      <rPr>
        <sz val="8"/>
        <rFont val="Arial"/>
        <family val="2"/>
      </rPr>
      <t>25SW003</t>
    </r>
  </si>
  <si>
    <r>
      <rPr>
        <sz val="8"/>
        <rFont val="Arial"/>
        <family val="2"/>
      </rPr>
      <t>25SW0004</t>
    </r>
  </si>
  <si>
    <r>
      <rPr>
        <sz val="8"/>
        <rFont val="Arial"/>
        <family val="2"/>
      </rPr>
      <t>25SW0005</t>
    </r>
  </si>
  <si>
    <r>
      <rPr>
        <sz val="8"/>
        <rFont val="Arial"/>
        <family val="2"/>
      </rPr>
      <t>25SW0006</t>
    </r>
  </si>
  <si>
    <r>
      <rPr>
        <sz val="8"/>
        <rFont val="Arial"/>
        <family val="2"/>
      </rPr>
      <t>25SW007</t>
    </r>
  </si>
  <si>
    <r>
      <rPr>
        <sz val="8"/>
        <rFont val="Arial"/>
        <family val="2"/>
      </rPr>
      <t>25SW008</t>
    </r>
  </si>
  <si>
    <r>
      <rPr>
        <sz val="8"/>
        <rFont val="Arial"/>
        <family val="2"/>
      </rPr>
      <t>25SW009</t>
    </r>
  </si>
  <si>
    <r>
      <rPr>
        <sz val="8"/>
        <rFont val="Arial"/>
        <family val="2"/>
      </rPr>
      <t>25SW010</t>
    </r>
  </si>
  <si>
    <r>
      <rPr>
        <sz val="8"/>
        <rFont val="Arial"/>
        <family val="2"/>
      </rPr>
      <t>25SW012</t>
    </r>
  </si>
  <si>
    <r>
      <rPr>
        <sz val="8"/>
        <rFont val="Arial"/>
        <family val="2"/>
      </rPr>
      <t>25SW013</t>
    </r>
  </si>
  <si>
    <r>
      <rPr>
        <sz val="8"/>
        <rFont val="Arial"/>
        <family val="2"/>
      </rPr>
      <t>25SW014</t>
    </r>
  </si>
  <si>
    <r>
      <rPr>
        <sz val="8"/>
        <rFont val="Arial"/>
        <family val="2"/>
      </rPr>
      <t>25SW0015</t>
    </r>
  </si>
  <si>
    <r>
      <rPr>
        <sz val="8"/>
        <rFont val="Arial"/>
        <family val="2"/>
      </rPr>
      <t>HE0041</t>
    </r>
  </si>
  <si>
    <r>
      <rPr>
        <sz val="8"/>
        <rFont val="Arial"/>
        <family val="2"/>
      </rPr>
      <t>HE0042</t>
    </r>
  </si>
  <si>
    <r>
      <rPr>
        <sz val="8"/>
        <rFont val="Arial"/>
        <family val="2"/>
      </rPr>
      <t>HE0043</t>
    </r>
  </si>
  <si>
    <r>
      <rPr>
        <sz val="8"/>
        <rFont val="Arial"/>
        <family val="2"/>
      </rPr>
      <t>HE0054</t>
    </r>
  </si>
  <si>
    <r>
      <rPr>
        <sz val="8"/>
        <rFont val="Arial"/>
        <family val="2"/>
      </rPr>
      <t>Hard Hat</t>
    </r>
  </si>
  <si>
    <r>
      <rPr>
        <sz val="8"/>
        <rFont val="Arial"/>
        <family val="2"/>
      </rPr>
      <t>HE078</t>
    </r>
  </si>
  <si>
    <r>
      <rPr>
        <sz val="8"/>
        <rFont val="Arial"/>
        <family val="2"/>
      </rPr>
      <t>Adult Litter Picker</t>
    </r>
  </si>
  <si>
    <r>
      <rPr>
        <sz val="8"/>
        <rFont val="Arial"/>
        <family val="2"/>
      </rPr>
      <t>HE079</t>
    </r>
  </si>
  <si>
    <r>
      <rPr>
        <sz val="8"/>
        <rFont val="Arial"/>
        <family val="2"/>
      </rPr>
      <t>HE080</t>
    </r>
  </si>
  <si>
    <r>
      <rPr>
        <sz val="8"/>
        <rFont val="Arial"/>
        <family val="2"/>
      </rPr>
      <t>HE0230</t>
    </r>
  </si>
  <si>
    <r>
      <rPr>
        <sz val="8"/>
        <rFont val="Arial"/>
        <family val="2"/>
      </rPr>
      <t>HE0231</t>
    </r>
  </si>
  <si>
    <r>
      <rPr>
        <sz val="8"/>
        <rFont val="Arial"/>
        <family val="2"/>
      </rPr>
      <t>HE0299</t>
    </r>
  </si>
  <si>
    <r>
      <rPr>
        <sz val="8"/>
        <rFont val="Arial"/>
        <family val="2"/>
      </rPr>
      <t>LG0010</t>
    </r>
  </si>
  <si>
    <r>
      <rPr>
        <sz val="8"/>
        <rFont val="Arial"/>
        <family val="2"/>
      </rPr>
      <t>Visor/Muffs Combination</t>
    </r>
  </si>
  <si>
    <r>
      <rPr>
        <sz val="8"/>
        <rFont val="Arial"/>
        <family val="2"/>
      </rPr>
      <t>MED0001</t>
    </r>
  </si>
  <si>
    <r>
      <rPr>
        <sz val="8"/>
        <rFont val="Arial"/>
        <family val="2"/>
      </rPr>
      <t>Powerheart G5 automatic Defibrillator (G5A-02A)</t>
    </r>
  </si>
  <si>
    <r>
      <rPr>
        <sz val="8"/>
        <rFont val="Arial"/>
        <family val="2"/>
      </rPr>
      <t>MED0002</t>
    </r>
  </si>
  <si>
    <r>
      <rPr>
        <sz val="8"/>
        <rFont val="Arial"/>
        <family val="2"/>
      </rPr>
      <t>Heated Locked Defibrillator Cabinet</t>
    </r>
  </si>
  <si>
    <r>
      <rPr>
        <sz val="8"/>
        <rFont val="Arial"/>
        <family val="2"/>
      </rPr>
      <t>MED0003</t>
    </r>
  </si>
  <si>
    <r>
      <rPr>
        <sz val="8"/>
        <rFont val="Arial"/>
        <family val="2"/>
      </rPr>
      <t>MED004</t>
    </r>
  </si>
  <si>
    <r>
      <rPr>
        <sz val="8"/>
        <rFont val="Arial"/>
        <family val="2"/>
      </rPr>
      <t>Powerheart G5S automatic Defibrillator</t>
    </r>
  </si>
  <si>
    <r>
      <rPr>
        <sz val="8"/>
        <rFont val="Arial"/>
        <family val="2"/>
      </rPr>
      <t>MED005</t>
    </r>
  </si>
  <si>
    <r>
      <rPr>
        <b/>
        <sz val="8"/>
        <rFont val="Arial"/>
        <family val="2"/>
      </rPr>
      <t>TOTAL FOR Health &amp; Safety equipment</t>
    </r>
  </si>
  <si>
    <r>
      <rPr>
        <b/>
        <sz val="8"/>
        <rFont val="Arial"/>
        <family val="2"/>
      </rPr>
      <t>Heritage Assets</t>
    </r>
  </si>
  <si>
    <r>
      <rPr>
        <sz val="8"/>
        <rFont val="Arial"/>
        <family val="2"/>
      </rPr>
      <t>HERI001</t>
    </r>
  </si>
  <si>
    <r>
      <rPr>
        <sz val="8"/>
        <rFont val="Arial"/>
        <family val="2"/>
      </rPr>
      <t>Wooden Stocks</t>
    </r>
  </si>
  <si>
    <r>
      <rPr>
        <b/>
        <sz val="8"/>
        <rFont val="Arial"/>
        <family val="2"/>
      </rPr>
      <t>TOTAL FOR Heritage Assets</t>
    </r>
  </si>
  <si>
    <r>
      <rPr>
        <b/>
        <sz val="8"/>
        <rFont val="Arial"/>
        <family val="2"/>
      </rPr>
      <t>IT Equipment</t>
    </r>
  </si>
  <si>
    <r>
      <rPr>
        <sz val="8"/>
        <rFont val="Arial"/>
        <family val="2"/>
      </rPr>
      <t>25IT001</t>
    </r>
  </si>
  <si>
    <r>
      <rPr>
        <sz val="8"/>
        <rFont val="Arial"/>
        <family val="2"/>
      </rPr>
      <t>Lenovo Thinkcentre PC</t>
    </r>
  </si>
  <si>
    <r>
      <rPr>
        <sz val="8"/>
        <rFont val="Arial"/>
        <family val="2"/>
      </rPr>
      <t>25IT0002</t>
    </r>
  </si>
  <si>
    <r>
      <rPr>
        <sz val="8"/>
        <rFont val="Arial"/>
        <family val="2"/>
      </rPr>
      <t>Lenovo V15 G4 Laptop</t>
    </r>
  </si>
  <si>
    <r>
      <rPr>
        <sz val="8"/>
        <rFont val="Arial"/>
        <family val="2"/>
      </rPr>
      <t>25IT003</t>
    </r>
  </si>
  <si>
    <r>
      <rPr>
        <sz val="8"/>
        <rFont val="Arial"/>
        <family val="2"/>
      </rPr>
      <t>Draytek Router 2862N</t>
    </r>
  </si>
  <si>
    <r>
      <rPr>
        <sz val="8"/>
        <rFont val="Arial"/>
        <family val="2"/>
      </rPr>
      <t>IT0001</t>
    </r>
  </si>
  <si>
    <r>
      <rPr>
        <sz val="8"/>
        <rFont val="Arial"/>
        <family val="2"/>
      </rPr>
      <t>Asset Inventory Software</t>
    </r>
  </si>
  <si>
    <r>
      <rPr>
        <sz val="8"/>
        <rFont val="Arial"/>
        <family val="2"/>
      </rPr>
      <t>IT0002</t>
    </r>
  </si>
  <si>
    <r>
      <rPr>
        <sz val="8"/>
        <rFont val="Arial"/>
        <family val="2"/>
      </rPr>
      <t>Allotments Software</t>
    </r>
  </si>
  <si>
    <r>
      <rPr>
        <sz val="8"/>
        <rFont val="Arial"/>
        <family val="2"/>
      </rPr>
      <t>IT0007</t>
    </r>
  </si>
  <si>
    <r>
      <rPr>
        <sz val="8"/>
        <rFont val="Arial"/>
        <family val="2"/>
      </rPr>
      <t>Unifi Long Range Access Point</t>
    </r>
  </si>
  <si>
    <r>
      <rPr>
        <sz val="8"/>
        <rFont val="Arial"/>
        <family val="2"/>
      </rPr>
      <t>IT0008</t>
    </r>
  </si>
  <si>
    <r>
      <rPr>
        <sz val="8"/>
        <rFont val="Arial"/>
        <family val="2"/>
      </rPr>
      <t>IT0009</t>
    </r>
  </si>
  <si>
    <r>
      <rPr>
        <sz val="8"/>
        <rFont val="Arial"/>
        <family val="2"/>
      </rPr>
      <t>IT0010</t>
    </r>
  </si>
  <si>
    <r>
      <rPr>
        <sz val="8"/>
        <rFont val="Arial"/>
        <family val="2"/>
      </rPr>
      <t>Patch Cables for access point</t>
    </r>
  </si>
  <si>
    <r>
      <rPr>
        <sz val="8"/>
        <rFont val="Arial"/>
        <family val="2"/>
      </rPr>
      <t>IT0011</t>
    </r>
  </si>
  <si>
    <r>
      <rPr>
        <sz val="8"/>
        <rFont val="Arial"/>
        <family val="2"/>
      </rPr>
      <t>IT0012</t>
    </r>
  </si>
  <si>
    <r>
      <rPr>
        <sz val="8"/>
        <rFont val="Arial"/>
        <family val="2"/>
      </rPr>
      <t>IT0014</t>
    </r>
  </si>
  <si>
    <r>
      <rPr>
        <sz val="8"/>
        <rFont val="Arial"/>
        <family val="2"/>
      </rPr>
      <t>16 Port Gigabit network switch</t>
    </r>
  </si>
  <si>
    <r>
      <rPr>
        <sz val="8"/>
        <rFont val="Arial"/>
        <family val="2"/>
      </rPr>
      <t>IT0015</t>
    </r>
  </si>
  <si>
    <r>
      <rPr>
        <sz val="8"/>
        <rFont val="Arial"/>
        <family val="2"/>
      </rPr>
      <t>Cisco SPA504G Telephone</t>
    </r>
  </si>
  <si>
    <r>
      <rPr>
        <sz val="8"/>
        <rFont val="Arial"/>
        <family val="2"/>
      </rPr>
      <t>IT0016</t>
    </r>
  </si>
  <si>
    <r>
      <rPr>
        <sz val="8"/>
        <rFont val="Arial"/>
        <family val="2"/>
      </rPr>
      <t>IT0017</t>
    </r>
  </si>
  <si>
    <r>
      <rPr>
        <sz val="8"/>
        <rFont val="Arial"/>
        <family val="2"/>
      </rPr>
      <t>IT0018</t>
    </r>
  </si>
  <si>
    <r>
      <rPr>
        <sz val="8"/>
        <rFont val="Arial"/>
        <family val="2"/>
      </rPr>
      <t>IT0019</t>
    </r>
  </si>
  <si>
    <r>
      <rPr>
        <sz val="8"/>
        <rFont val="Arial"/>
        <family val="2"/>
      </rPr>
      <t>Cordless DECT Phone</t>
    </r>
  </si>
  <si>
    <r>
      <rPr>
        <sz val="8"/>
        <rFont val="Arial"/>
        <family val="2"/>
      </rPr>
      <t>IT0020</t>
    </r>
  </si>
  <si>
    <r>
      <rPr>
        <sz val="8"/>
        <rFont val="Arial"/>
        <family val="2"/>
      </rPr>
      <t>Logitech Cordless keyboard</t>
    </r>
  </si>
  <si>
    <r>
      <rPr>
        <sz val="8"/>
        <rFont val="Arial"/>
        <family val="2"/>
      </rPr>
      <t>IT0021</t>
    </r>
  </si>
  <si>
    <r>
      <rPr>
        <sz val="8"/>
        <rFont val="Arial"/>
        <family val="2"/>
      </rPr>
      <t>Logitech Cordless Mouse</t>
    </r>
  </si>
  <si>
    <r>
      <rPr>
        <sz val="8"/>
        <rFont val="Arial"/>
        <family val="2"/>
      </rPr>
      <t>IT0022</t>
    </r>
  </si>
  <si>
    <r>
      <rPr>
        <sz val="8"/>
        <rFont val="Arial"/>
        <family val="2"/>
      </rPr>
      <t>Dell SFF PC</t>
    </r>
  </si>
  <si>
    <r>
      <rPr>
        <sz val="8"/>
        <rFont val="Arial"/>
        <family val="2"/>
      </rPr>
      <t>IT0023</t>
    </r>
  </si>
  <si>
    <r>
      <rPr>
        <sz val="8"/>
        <rFont val="Arial"/>
        <family val="2"/>
      </rPr>
      <t>Acer 21.5 HD Monitor</t>
    </r>
  </si>
  <si>
    <r>
      <rPr>
        <sz val="8"/>
        <rFont val="Arial"/>
        <family val="2"/>
      </rPr>
      <t>IT0024</t>
    </r>
  </si>
  <si>
    <r>
      <rPr>
        <sz val="8"/>
        <rFont val="Arial"/>
        <family val="2"/>
      </rPr>
      <t>IT0025</t>
    </r>
  </si>
  <si>
    <r>
      <rPr>
        <sz val="8"/>
        <rFont val="Arial"/>
        <family val="2"/>
      </rPr>
      <t>IT0026</t>
    </r>
  </si>
  <si>
    <r>
      <rPr>
        <sz val="8"/>
        <rFont val="Arial"/>
        <family val="2"/>
      </rPr>
      <t>Logitech MK270 Cordless keyboard</t>
    </r>
  </si>
  <si>
    <r>
      <rPr>
        <sz val="8"/>
        <rFont val="Arial"/>
        <family val="2"/>
      </rPr>
      <t>IT0027</t>
    </r>
  </si>
  <si>
    <r>
      <rPr>
        <sz val="8"/>
        <rFont val="Arial"/>
        <family val="2"/>
      </rPr>
      <t>Logitech MK270 Cordless Mouse</t>
    </r>
  </si>
  <si>
    <r>
      <rPr>
        <sz val="8"/>
        <rFont val="Arial"/>
        <family val="2"/>
      </rPr>
      <t>IT0028</t>
    </r>
  </si>
  <si>
    <r>
      <rPr>
        <sz val="8"/>
        <rFont val="Arial"/>
        <family val="2"/>
      </rPr>
      <t>Dell Poweredge Server</t>
    </r>
  </si>
  <si>
    <r>
      <rPr>
        <sz val="8"/>
        <rFont val="Arial"/>
        <family val="2"/>
      </rPr>
      <t>IT0029</t>
    </r>
  </si>
  <si>
    <r>
      <rPr>
        <sz val="8"/>
        <rFont val="Arial"/>
        <family val="2"/>
      </rPr>
      <t>HP Business Laptop</t>
    </r>
  </si>
  <si>
    <r>
      <rPr>
        <sz val="8"/>
        <rFont val="Arial"/>
        <family val="2"/>
      </rPr>
      <t>IT0031</t>
    </r>
  </si>
  <si>
    <r>
      <rPr>
        <sz val="8"/>
        <rFont val="Arial"/>
        <family val="2"/>
      </rPr>
      <t>Canyon CNE-CWC1 Webcam</t>
    </r>
  </si>
  <si>
    <r>
      <rPr>
        <sz val="8"/>
        <rFont val="Arial"/>
        <family val="2"/>
      </rPr>
      <t>IT0032</t>
    </r>
  </si>
  <si>
    <r>
      <rPr>
        <sz val="8"/>
        <rFont val="Arial"/>
        <family val="2"/>
      </rPr>
      <t>IT0033</t>
    </r>
  </si>
  <si>
    <r>
      <rPr>
        <sz val="8"/>
        <rFont val="Arial"/>
        <family val="2"/>
      </rPr>
      <t>IT0034</t>
    </r>
  </si>
  <si>
    <r>
      <rPr>
        <sz val="8"/>
        <rFont val="Arial"/>
        <family val="2"/>
      </rPr>
      <t>Fibre Optic Cabling link</t>
    </r>
  </si>
  <si>
    <r>
      <rPr>
        <sz val="8"/>
        <rFont val="Arial"/>
        <family val="2"/>
      </rPr>
      <t>IT0035</t>
    </r>
  </si>
  <si>
    <r>
      <rPr>
        <sz val="8"/>
        <rFont val="Arial"/>
        <family val="2"/>
      </rPr>
      <t>Kyocera M5526CDW Printer</t>
    </r>
  </si>
  <si>
    <r>
      <rPr>
        <sz val="8"/>
        <rFont val="Arial"/>
        <family val="2"/>
      </rPr>
      <t>IT0036</t>
    </r>
  </si>
  <si>
    <r>
      <rPr>
        <sz val="8"/>
        <rFont val="Arial"/>
        <family val="2"/>
      </rPr>
      <t>Gigabit Ethernet LC Fibre converter</t>
    </r>
  </si>
  <si>
    <r>
      <rPr>
        <sz val="8"/>
        <rFont val="Arial"/>
        <family val="2"/>
      </rPr>
      <t>IT0037</t>
    </r>
  </si>
  <si>
    <r>
      <rPr>
        <sz val="8"/>
        <rFont val="Arial"/>
        <family val="2"/>
      </rPr>
      <t>Sum Up card machine</t>
    </r>
  </si>
  <si>
    <r>
      <rPr>
        <sz val="8"/>
        <rFont val="Arial"/>
        <family val="2"/>
      </rPr>
      <t>OE0009</t>
    </r>
  </si>
  <si>
    <r>
      <rPr>
        <sz val="8"/>
        <rFont val="Arial"/>
        <family val="2"/>
      </rPr>
      <t>Acer Veriton M2611G Computer</t>
    </r>
  </si>
  <si>
    <r>
      <rPr>
        <sz val="8"/>
        <rFont val="Arial"/>
        <family val="2"/>
      </rPr>
      <t>OE0013</t>
    </r>
  </si>
  <si>
    <r>
      <rPr>
        <sz val="8"/>
        <rFont val="Arial"/>
        <family val="2"/>
      </rPr>
      <t>Lenovo S510 5FF Desktop</t>
    </r>
  </si>
  <si>
    <r>
      <rPr>
        <sz val="8"/>
        <rFont val="Arial"/>
        <family val="2"/>
      </rPr>
      <t>OE0014</t>
    </r>
  </si>
  <si>
    <r>
      <rPr>
        <sz val="8"/>
        <rFont val="Arial"/>
        <family val="2"/>
      </rPr>
      <t>HP 280 G2 MT Desktop</t>
    </r>
  </si>
  <si>
    <r>
      <rPr>
        <sz val="8"/>
        <rFont val="Arial"/>
        <family val="2"/>
      </rPr>
      <t>OE0021</t>
    </r>
  </si>
  <si>
    <r>
      <rPr>
        <sz val="8"/>
        <rFont val="Arial"/>
        <family val="2"/>
      </rPr>
      <t>Compaq Computer Monitor</t>
    </r>
  </si>
  <si>
    <r>
      <rPr>
        <sz val="8"/>
        <rFont val="Arial"/>
        <family val="2"/>
      </rPr>
      <t>OE0030</t>
    </r>
  </si>
  <si>
    <r>
      <rPr>
        <sz val="8"/>
        <rFont val="Arial"/>
        <family val="2"/>
      </rPr>
      <t>OE0031</t>
    </r>
  </si>
  <si>
    <r>
      <rPr>
        <sz val="8"/>
        <rFont val="Arial"/>
        <family val="2"/>
      </rPr>
      <t>Microsoft Wireless Mouse 5000</t>
    </r>
  </si>
  <si>
    <r>
      <rPr>
        <sz val="8"/>
        <rFont val="Arial"/>
        <family val="2"/>
      </rPr>
      <t>OE0032</t>
    </r>
  </si>
  <si>
    <r>
      <rPr>
        <sz val="8"/>
        <rFont val="Arial"/>
        <family val="2"/>
      </rPr>
      <t>Dell Computer Monitor</t>
    </r>
  </si>
  <si>
    <r>
      <rPr>
        <sz val="8"/>
        <rFont val="Arial"/>
        <family val="2"/>
      </rPr>
      <t>OE0033</t>
    </r>
  </si>
  <si>
    <r>
      <rPr>
        <sz val="8"/>
        <rFont val="Arial"/>
        <family val="2"/>
      </rPr>
      <t>Microsoft Wireless Keyboard 3000 V2.0</t>
    </r>
  </si>
  <si>
    <r>
      <rPr>
        <sz val="8"/>
        <rFont val="Arial"/>
        <family val="2"/>
      </rPr>
      <t>OE0035</t>
    </r>
  </si>
  <si>
    <r>
      <rPr>
        <sz val="8"/>
        <rFont val="Arial"/>
        <family val="2"/>
      </rPr>
      <t>Dell Computer Speaker</t>
    </r>
  </si>
  <si>
    <r>
      <rPr>
        <sz val="8"/>
        <rFont val="Arial"/>
        <family val="2"/>
      </rPr>
      <t>OE0084</t>
    </r>
  </si>
  <si>
    <r>
      <rPr>
        <sz val="8"/>
        <rFont val="Arial"/>
        <family val="2"/>
      </rPr>
      <t>Lenovo Tab 7 Essential Android tablet</t>
    </r>
  </si>
  <si>
    <r>
      <rPr>
        <sz val="8"/>
        <rFont val="Arial"/>
        <family val="2"/>
      </rPr>
      <t>OE0085</t>
    </r>
  </si>
  <si>
    <r>
      <rPr>
        <sz val="8"/>
        <rFont val="Arial"/>
        <family val="2"/>
      </rPr>
      <t>OE0086</t>
    </r>
  </si>
  <si>
    <r>
      <rPr>
        <sz val="8"/>
        <rFont val="Arial"/>
        <family val="2"/>
      </rPr>
      <t>OE0088</t>
    </r>
  </si>
  <si>
    <r>
      <rPr>
        <sz val="8"/>
        <rFont val="Arial"/>
        <family val="2"/>
      </rPr>
      <t>OE00089</t>
    </r>
  </si>
  <si>
    <r>
      <rPr>
        <sz val="8"/>
        <rFont val="Arial"/>
        <family val="2"/>
      </rPr>
      <t>OE0092</t>
    </r>
  </si>
  <si>
    <r>
      <rPr>
        <sz val="8"/>
        <rFont val="Arial"/>
        <family val="2"/>
      </rPr>
      <t>OE0093</t>
    </r>
  </si>
  <si>
    <r>
      <rPr>
        <sz val="8"/>
        <rFont val="Arial"/>
        <family val="2"/>
      </rPr>
      <t>OE0095</t>
    </r>
  </si>
  <si>
    <r>
      <rPr>
        <sz val="8"/>
        <rFont val="Arial"/>
        <family val="2"/>
      </rPr>
      <t>OE0097</t>
    </r>
  </si>
  <si>
    <r>
      <rPr>
        <sz val="8"/>
        <rFont val="Arial"/>
        <family val="2"/>
      </rPr>
      <t>MK345 Logitech Wireless keyboard (bundled with mouse)</t>
    </r>
  </si>
  <si>
    <r>
      <rPr>
        <sz val="8"/>
        <rFont val="Arial"/>
        <family val="2"/>
      </rPr>
      <t>OE0098</t>
    </r>
  </si>
  <si>
    <r>
      <rPr>
        <sz val="8"/>
        <rFont val="Arial"/>
        <family val="2"/>
      </rPr>
      <t>M275 Logitech Wireless Mouse (bundled with keyboard)</t>
    </r>
  </si>
  <si>
    <r>
      <rPr>
        <b/>
        <sz val="8"/>
        <rFont val="Arial"/>
        <family val="2"/>
      </rPr>
      <t>TOTAL FOR IT Equipment</t>
    </r>
  </si>
  <si>
    <r>
      <rPr>
        <b/>
        <sz val="8"/>
        <rFont val="Arial"/>
        <family val="2"/>
      </rPr>
      <t>Land</t>
    </r>
  </si>
  <si>
    <r>
      <rPr>
        <sz val="8"/>
        <rFont val="Arial"/>
        <family val="2"/>
      </rPr>
      <t>L0001</t>
    </r>
  </si>
  <si>
    <r>
      <rPr>
        <sz val="8"/>
        <rFont val="Arial"/>
        <family val="2"/>
      </rPr>
      <t>Cemetery</t>
    </r>
  </si>
  <si>
    <r>
      <rPr>
        <sz val="8"/>
        <rFont val="Arial"/>
        <family val="2"/>
      </rPr>
      <t>L0002</t>
    </r>
  </si>
  <si>
    <r>
      <rPr>
        <sz val="8"/>
        <rFont val="Arial"/>
        <family val="2"/>
      </rPr>
      <t>L0003</t>
    </r>
  </si>
  <si>
    <r>
      <rPr>
        <sz val="8"/>
        <rFont val="Arial"/>
        <family val="2"/>
      </rPr>
      <t>Allotments land</t>
    </r>
  </si>
  <si>
    <r>
      <rPr>
        <sz val="8"/>
        <rFont val="Arial"/>
        <family val="2"/>
      </rPr>
      <t>L0004</t>
    </r>
  </si>
  <si>
    <r>
      <rPr>
        <sz val="8"/>
        <rFont val="Arial"/>
        <family val="2"/>
      </rPr>
      <t>Bowls Club land</t>
    </r>
  </si>
  <si>
    <r>
      <rPr>
        <sz val="8"/>
        <rFont val="Arial"/>
        <family val="2"/>
      </rPr>
      <t>L0005</t>
    </r>
  </si>
  <si>
    <r>
      <rPr>
        <sz val="8"/>
        <rFont val="Arial"/>
        <family val="2"/>
      </rPr>
      <t>Martens Road Car Park Land</t>
    </r>
  </si>
  <si>
    <r>
      <rPr>
        <sz val="8"/>
        <rFont val="Arial"/>
        <family val="2"/>
      </rPr>
      <t>L0006</t>
    </r>
  </si>
  <si>
    <r>
      <rPr>
        <sz val="8"/>
        <rFont val="Arial"/>
        <family val="2"/>
      </rPr>
      <t>Pump Island land</t>
    </r>
  </si>
  <si>
    <r>
      <rPr>
        <b/>
        <sz val="8"/>
        <rFont val="Arial"/>
        <family val="2"/>
      </rPr>
      <t>TOTAL FOR Land</t>
    </r>
  </si>
  <si>
    <r>
      <rPr>
        <b/>
        <sz val="8"/>
        <rFont val="Arial"/>
        <family val="2"/>
      </rPr>
      <t>Miscellanous</t>
    </r>
  </si>
  <si>
    <r>
      <rPr>
        <sz val="8"/>
        <rFont val="Arial"/>
        <family val="2"/>
      </rPr>
      <t>25PL001</t>
    </r>
  </si>
  <si>
    <r>
      <rPr>
        <sz val="8"/>
        <rFont val="Arial"/>
        <family val="2"/>
      </rPr>
      <t>Plaque 'In Memory...'</t>
    </r>
  </si>
  <si>
    <r>
      <rPr>
        <sz val="8"/>
        <rFont val="Arial"/>
        <family val="2"/>
      </rPr>
      <t>25SW001</t>
    </r>
  </si>
  <si>
    <r>
      <rPr>
        <sz val="8"/>
        <rFont val="Arial"/>
        <family val="2"/>
      </rPr>
      <t>Bushnell Velocity Speedgun</t>
    </r>
  </si>
  <si>
    <r>
      <rPr>
        <sz val="8"/>
        <rFont val="Arial"/>
        <family val="2"/>
      </rPr>
      <t>CF0097</t>
    </r>
  </si>
  <si>
    <r>
      <rPr>
        <sz val="8"/>
        <rFont val="Arial"/>
        <family val="2"/>
      </rPr>
      <t>Framed Photograph of Parish Council 1964-67</t>
    </r>
  </si>
  <si>
    <r>
      <rPr>
        <sz val="8"/>
        <rFont val="Arial"/>
        <family val="2"/>
      </rPr>
      <t>CM0001</t>
    </r>
  </si>
  <si>
    <r>
      <rPr>
        <sz val="8"/>
        <rFont val="Arial"/>
        <family val="2"/>
      </rPr>
      <t>Cemetery Marker</t>
    </r>
  </si>
  <si>
    <r>
      <rPr>
        <sz val="8"/>
        <rFont val="Arial"/>
        <family val="2"/>
      </rPr>
      <t>CM0002</t>
    </r>
  </si>
  <si>
    <r>
      <rPr>
        <sz val="8"/>
        <rFont val="Arial"/>
        <family val="2"/>
      </rPr>
      <t>CM0003</t>
    </r>
  </si>
  <si>
    <r>
      <rPr>
        <sz val="8"/>
        <rFont val="Arial"/>
        <family val="2"/>
      </rPr>
      <t>CM0004</t>
    </r>
  </si>
  <si>
    <r>
      <rPr>
        <sz val="8"/>
        <rFont val="Arial"/>
        <family val="2"/>
      </rPr>
      <t>CM0005</t>
    </r>
  </si>
  <si>
    <r>
      <rPr>
        <sz val="8"/>
        <rFont val="Arial"/>
        <family val="2"/>
      </rPr>
      <t>CM0006</t>
    </r>
  </si>
  <si>
    <r>
      <rPr>
        <sz val="8"/>
        <rFont val="Arial"/>
        <family val="2"/>
      </rPr>
      <t>CM0007</t>
    </r>
  </si>
  <si>
    <r>
      <rPr>
        <sz val="8"/>
        <rFont val="Arial"/>
        <family val="2"/>
      </rPr>
      <t>CM0008</t>
    </r>
  </si>
  <si>
    <r>
      <rPr>
        <sz val="8"/>
        <rFont val="Arial"/>
        <family val="2"/>
      </rPr>
      <t>CM0009</t>
    </r>
  </si>
  <si>
    <r>
      <rPr>
        <sz val="8"/>
        <rFont val="Arial"/>
        <family val="2"/>
      </rPr>
      <t>CM0010</t>
    </r>
  </si>
  <si>
    <r>
      <rPr>
        <sz val="8"/>
        <rFont val="Arial"/>
        <family val="2"/>
      </rPr>
      <t>CM0011</t>
    </r>
  </si>
  <si>
    <r>
      <rPr>
        <sz val="8"/>
        <rFont val="Arial"/>
        <family val="2"/>
      </rPr>
      <t>CM0012</t>
    </r>
  </si>
  <si>
    <r>
      <rPr>
        <sz val="8"/>
        <rFont val="Arial"/>
        <family val="2"/>
      </rPr>
      <t>CM0013</t>
    </r>
  </si>
  <si>
    <r>
      <rPr>
        <sz val="8"/>
        <rFont val="Arial"/>
        <family val="2"/>
      </rPr>
      <t>CM0014</t>
    </r>
  </si>
  <si>
    <r>
      <rPr>
        <sz val="8"/>
        <rFont val="Arial"/>
        <family val="2"/>
      </rPr>
      <t>CM0015</t>
    </r>
  </si>
  <si>
    <r>
      <rPr>
        <sz val="8"/>
        <rFont val="Arial"/>
        <family val="2"/>
      </rPr>
      <t>CM0016</t>
    </r>
  </si>
  <si>
    <r>
      <rPr>
        <sz val="8"/>
        <rFont val="Arial"/>
        <family val="2"/>
      </rPr>
      <t>CM0017</t>
    </r>
  </si>
  <si>
    <r>
      <rPr>
        <sz val="8"/>
        <rFont val="Arial"/>
        <family val="2"/>
      </rPr>
      <t>CM0018</t>
    </r>
  </si>
  <si>
    <r>
      <rPr>
        <sz val="8"/>
        <rFont val="Arial"/>
        <family val="2"/>
      </rPr>
      <t>CM0019</t>
    </r>
  </si>
  <si>
    <r>
      <rPr>
        <sz val="8"/>
        <rFont val="Arial"/>
        <family val="2"/>
      </rPr>
      <t>CM0020</t>
    </r>
  </si>
  <si>
    <r>
      <rPr>
        <sz val="8"/>
        <rFont val="Arial"/>
        <family val="2"/>
      </rPr>
      <t>CM0021</t>
    </r>
  </si>
  <si>
    <r>
      <rPr>
        <sz val="8"/>
        <rFont val="Arial"/>
        <family val="2"/>
      </rPr>
      <t>CM0022</t>
    </r>
  </si>
  <si>
    <r>
      <rPr>
        <sz val="8"/>
        <rFont val="Arial"/>
        <family val="2"/>
      </rPr>
      <t>CM0023</t>
    </r>
  </si>
  <si>
    <r>
      <rPr>
        <sz val="8"/>
        <rFont val="Arial"/>
        <family val="2"/>
      </rPr>
      <t>CM0024</t>
    </r>
  </si>
  <si>
    <r>
      <rPr>
        <sz val="8"/>
        <rFont val="Arial"/>
        <family val="2"/>
      </rPr>
      <t>CM0025</t>
    </r>
  </si>
  <si>
    <r>
      <rPr>
        <sz val="8"/>
        <rFont val="Arial"/>
        <family val="2"/>
      </rPr>
      <t>CM0026</t>
    </r>
  </si>
  <si>
    <r>
      <rPr>
        <sz val="8"/>
        <rFont val="Arial"/>
        <family val="2"/>
      </rPr>
      <t>CM0027</t>
    </r>
  </si>
  <si>
    <r>
      <rPr>
        <sz val="8"/>
        <rFont val="Arial"/>
        <family val="2"/>
      </rPr>
      <t>CM0028</t>
    </r>
  </si>
  <si>
    <r>
      <rPr>
        <sz val="8"/>
        <rFont val="Arial"/>
        <family val="2"/>
      </rPr>
      <t>CM0029</t>
    </r>
  </si>
  <si>
    <r>
      <rPr>
        <sz val="8"/>
        <rFont val="Arial"/>
        <family val="2"/>
      </rPr>
      <t>CM0030</t>
    </r>
  </si>
  <si>
    <r>
      <rPr>
        <sz val="8"/>
        <rFont val="Arial"/>
        <family val="2"/>
      </rPr>
      <t>CM0031</t>
    </r>
  </si>
  <si>
    <r>
      <rPr>
        <sz val="8"/>
        <rFont val="Arial"/>
        <family val="2"/>
      </rPr>
      <t>CM0032</t>
    </r>
  </si>
  <si>
    <r>
      <rPr>
        <sz val="8"/>
        <rFont val="Arial"/>
        <family val="2"/>
      </rPr>
      <t>CM0033</t>
    </r>
  </si>
  <si>
    <r>
      <rPr>
        <sz val="8"/>
        <rFont val="Arial"/>
        <family val="2"/>
      </rPr>
      <t>CM0034</t>
    </r>
  </si>
  <si>
    <r>
      <rPr>
        <sz val="8"/>
        <rFont val="Arial"/>
        <family val="2"/>
      </rPr>
      <t>CM0035</t>
    </r>
  </si>
  <si>
    <r>
      <rPr>
        <sz val="8"/>
        <rFont val="Arial"/>
        <family val="2"/>
      </rPr>
      <t>CM0036</t>
    </r>
  </si>
  <si>
    <r>
      <rPr>
        <sz val="8"/>
        <rFont val="Arial"/>
        <family val="2"/>
      </rPr>
      <t>CM0037</t>
    </r>
  </si>
  <si>
    <r>
      <rPr>
        <sz val="8"/>
        <rFont val="Arial"/>
        <family val="2"/>
      </rPr>
      <t>CM0038</t>
    </r>
  </si>
  <si>
    <r>
      <rPr>
        <sz val="8"/>
        <rFont val="Arial"/>
        <family val="2"/>
      </rPr>
      <t>CM0039</t>
    </r>
  </si>
  <si>
    <r>
      <rPr>
        <sz val="8"/>
        <rFont val="Arial"/>
        <family val="2"/>
      </rPr>
      <t>CM0040</t>
    </r>
  </si>
  <si>
    <r>
      <rPr>
        <sz val="8"/>
        <rFont val="Arial"/>
        <family val="2"/>
      </rPr>
      <t>CM0041</t>
    </r>
  </si>
  <si>
    <r>
      <rPr>
        <sz val="8"/>
        <rFont val="Arial"/>
        <family val="2"/>
      </rPr>
      <t>CM0042</t>
    </r>
  </si>
  <si>
    <r>
      <rPr>
        <sz val="8"/>
        <rFont val="Arial"/>
        <family val="2"/>
      </rPr>
      <t>CM0043</t>
    </r>
  </si>
  <si>
    <r>
      <rPr>
        <sz val="8"/>
        <rFont val="Arial"/>
        <family val="2"/>
      </rPr>
      <t>CM0044</t>
    </r>
  </si>
  <si>
    <r>
      <rPr>
        <sz val="8"/>
        <rFont val="Arial"/>
        <family val="2"/>
      </rPr>
      <t>CM0045</t>
    </r>
  </si>
  <si>
    <r>
      <rPr>
        <sz val="8"/>
        <rFont val="Arial"/>
        <family val="2"/>
      </rPr>
      <t>CM0046</t>
    </r>
  </si>
  <si>
    <r>
      <rPr>
        <sz val="8"/>
        <rFont val="Arial"/>
        <family val="2"/>
      </rPr>
      <t>CM0047</t>
    </r>
  </si>
  <si>
    <r>
      <rPr>
        <sz val="8"/>
        <rFont val="Arial"/>
        <family val="2"/>
      </rPr>
      <t>CM0048</t>
    </r>
  </si>
  <si>
    <r>
      <rPr>
        <sz val="8"/>
        <rFont val="Arial"/>
        <family val="2"/>
      </rPr>
      <t>CM0049</t>
    </r>
  </si>
  <si>
    <r>
      <rPr>
        <sz val="8"/>
        <rFont val="Arial"/>
        <family val="2"/>
      </rPr>
      <t>CM0050</t>
    </r>
  </si>
  <si>
    <r>
      <rPr>
        <sz val="8"/>
        <rFont val="Arial"/>
        <family val="2"/>
      </rPr>
      <t>CM0051</t>
    </r>
  </si>
  <si>
    <r>
      <rPr>
        <sz val="8"/>
        <rFont val="Arial"/>
        <family val="2"/>
      </rPr>
      <t>CM0052</t>
    </r>
  </si>
  <si>
    <r>
      <rPr>
        <sz val="8"/>
        <rFont val="Arial"/>
        <family val="2"/>
      </rPr>
      <t>CM0053</t>
    </r>
  </si>
  <si>
    <r>
      <rPr>
        <sz val="8"/>
        <rFont val="Arial"/>
        <family val="2"/>
      </rPr>
      <t>CM0054</t>
    </r>
  </si>
  <si>
    <r>
      <rPr>
        <sz val="8"/>
        <rFont val="Arial"/>
        <family val="2"/>
      </rPr>
      <t>CM0055</t>
    </r>
  </si>
  <si>
    <r>
      <rPr>
        <sz val="8"/>
        <rFont val="Arial"/>
        <family val="2"/>
      </rPr>
      <t>CM0056</t>
    </r>
  </si>
  <si>
    <r>
      <rPr>
        <sz val="8"/>
        <rFont val="Arial"/>
        <family val="2"/>
      </rPr>
      <t>CM0057</t>
    </r>
  </si>
  <si>
    <r>
      <rPr>
        <sz val="8"/>
        <rFont val="Arial"/>
        <family val="2"/>
      </rPr>
      <t>CM0058</t>
    </r>
  </si>
  <si>
    <r>
      <rPr>
        <sz val="8"/>
        <rFont val="Arial"/>
        <family val="2"/>
      </rPr>
      <t>CM0059</t>
    </r>
  </si>
  <si>
    <r>
      <rPr>
        <sz val="8"/>
        <rFont val="Arial"/>
        <family val="2"/>
      </rPr>
      <t>CM0060</t>
    </r>
  </si>
  <si>
    <r>
      <rPr>
        <sz val="8"/>
        <rFont val="Arial"/>
        <family val="2"/>
      </rPr>
      <t>CM0061</t>
    </r>
  </si>
  <si>
    <r>
      <rPr>
        <sz val="8"/>
        <rFont val="Arial"/>
        <family val="2"/>
      </rPr>
      <t>CM0062</t>
    </r>
  </si>
  <si>
    <r>
      <rPr>
        <sz val="8"/>
        <rFont val="Arial"/>
        <family val="2"/>
      </rPr>
      <t>CM0063</t>
    </r>
  </si>
  <si>
    <r>
      <rPr>
        <sz val="8"/>
        <rFont val="Arial"/>
        <family val="2"/>
      </rPr>
      <t>CM0064</t>
    </r>
  </si>
  <si>
    <r>
      <rPr>
        <sz val="8"/>
        <rFont val="Arial"/>
        <family val="2"/>
      </rPr>
      <t>CM0065</t>
    </r>
  </si>
  <si>
    <r>
      <rPr>
        <sz val="8"/>
        <rFont val="Arial"/>
        <family val="2"/>
      </rPr>
      <t>CM0066</t>
    </r>
  </si>
  <si>
    <r>
      <rPr>
        <sz val="8"/>
        <rFont val="Arial"/>
        <family val="2"/>
      </rPr>
      <t>CM0067</t>
    </r>
  </si>
  <si>
    <r>
      <rPr>
        <sz val="8"/>
        <rFont val="Arial"/>
        <family val="2"/>
      </rPr>
      <t>CM0068</t>
    </r>
  </si>
  <si>
    <r>
      <rPr>
        <sz val="8"/>
        <rFont val="Arial"/>
        <family val="2"/>
      </rPr>
      <t>CM0069</t>
    </r>
  </si>
  <si>
    <r>
      <rPr>
        <sz val="8"/>
        <rFont val="Arial"/>
        <family val="2"/>
      </rPr>
      <t>CM0070</t>
    </r>
  </si>
  <si>
    <r>
      <rPr>
        <sz val="8"/>
        <rFont val="Arial"/>
        <family val="2"/>
      </rPr>
      <t>CM0071</t>
    </r>
  </si>
  <si>
    <r>
      <rPr>
        <sz val="8"/>
        <rFont val="Arial"/>
        <family val="2"/>
      </rPr>
      <t>CM0072</t>
    </r>
  </si>
  <si>
    <r>
      <rPr>
        <sz val="8"/>
        <rFont val="Arial"/>
        <family val="2"/>
      </rPr>
      <t>CM0073</t>
    </r>
  </si>
  <si>
    <r>
      <rPr>
        <sz val="8"/>
        <rFont val="Arial"/>
        <family val="2"/>
      </rPr>
      <t>CM0074</t>
    </r>
  </si>
  <si>
    <r>
      <rPr>
        <sz val="8"/>
        <rFont val="Arial"/>
        <family val="2"/>
      </rPr>
      <t>CM0075</t>
    </r>
  </si>
  <si>
    <r>
      <rPr>
        <sz val="8"/>
        <rFont val="Arial"/>
        <family val="2"/>
      </rPr>
      <t>CM0076</t>
    </r>
  </si>
  <si>
    <r>
      <rPr>
        <sz val="8"/>
        <rFont val="Arial"/>
        <family val="2"/>
      </rPr>
      <t>CM0077</t>
    </r>
  </si>
  <si>
    <r>
      <rPr>
        <sz val="8"/>
        <rFont val="Arial"/>
        <family val="2"/>
      </rPr>
      <t>CM0078</t>
    </r>
  </si>
  <si>
    <r>
      <rPr>
        <sz val="8"/>
        <rFont val="Arial"/>
        <family val="2"/>
      </rPr>
      <t>CM0079</t>
    </r>
  </si>
  <si>
    <r>
      <rPr>
        <sz val="8"/>
        <rFont val="Arial"/>
        <family val="2"/>
      </rPr>
      <t>CM0080</t>
    </r>
  </si>
  <si>
    <r>
      <rPr>
        <sz val="8"/>
        <rFont val="Arial"/>
        <family val="2"/>
      </rPr>
      <t>CM0081</t>
    </r>
  </si>
  <si>
    <r>
      <rPr>
        <sz val="8"/>
        <rFont val="Arial"/>
        <family val="2"/>
      </rPr>
      <t>CM0082</t>
    </r>
  </si>
  <si>
    <r>
      <rPr>
        <sz val="8"/>
        <rFont val="Arial"/>
        <family val="2"/>
      </rPr>
      <t>CM0083</t>
    </r>
  </si>
  <si>
    <r>
      <rPr>
        <sz val="8"/>
        <rFont val="Arial"/>
        <family val="2"/>
      </rPr>
      <t>CM0084</t>
    </r>
  </si>
  <si>
    <r>
      <rPr>
        <sz val="8"/>
        <rFont val="Arial"/>
        <family val="2"/>
      </rPr>
      <t>CM0085</t>
    </r>
  </si>
  <si>
    <r>
      <rPr>
        <sz val="8"/>
        <rFont val="Arial"/>
        <family val="2"/>
      </rPr>
      <t>CM0086</t>
    </r>
  </si>
  <si>
    <r>
      <rPr>
        <sz val="8"/>
        <rFont val="Arial"/>
        <family val="2"/>
      </rPr>
      <t>CM0087</t>
    </r>
  </si>
  <si>
    <r>
      <rPr>
        <sz val="8"/>
        <rFont val="Arial"/>
        <family val="2"/>
      </rPr>
      <t>CM0088</t>
    </r>
  </si>
  <si>
    <r>
      <rPr>
        <sz val="8"/>
        <rFont val="Arial"/>
        <family val="2"/>
      </rPr>
      <t>CM0089</t>
    </r>
  </si>
  <si>
    <r>
      <rPr>
        <sz val="8"/>
        <rFont val="Arial"/>
        <family val="2"/>
      </rPr>
      <t>CM0090</t>
    </r>
  </si>
  <si>
    <r>
      <rPr>
        <sz val="8"/>
        <rFont val="Arial"/>
        <family val="2"/>
      </rPr>
      <t>CM0091</t>
    </r>
  </si>
  <si>
    <r>
      <rPr>
        <sz val="8"/>
        <rFont val="Arial"/>
        <family val="2"/>
      </rPr>
      <t>CM0092</t>
    </r>
  </si>
  <si>
    <r>
      <rPr>
        <sz val="8"/>
        <rFont val="Arial"/>
        <family val="2"/>
      </rPr>
      <t>CM0093</t>
    </r>
  </si>
  <si>
    <r>
      <rPr>
        <sz val="8"/>
        <rFont val="Arial"/>
        <family val="2"/>
      </rPr>
      <t>CM0094</t>
    </r>
  </si>
  <si>
    <r>
      <rPr>
        <sz val="8"/>
        <rFont val="Arial"/>
        <family val="2"/>
      </rPr>
      <t>CM0095</t>
    </r>
  </si>
  <si>
    <r>
      <rPr>
        <sz val="8"/>
        <rFont val="Arial"/>
        <family val="2"/>
      </rPr>
      <t>CM0096</t>
    </r>
  </si>
  <si>
    <r>
      <rPr>
        <sz val="8"/>
        <rFont val="Arial"/>
        <family val="2"/>
      </rPr>
      <t>CM0097</t>
    </r>
  </si>
  <si>
    <r>
      <rPr>
        <sz val="8"/>
        <rFont val="Arial"/>
        <family val="2"/>
      </rPr>
      <t>CM0098</t>
    </r>
  </si>
  <si>
    <r>
      <rPr>
        <sz val="8"/>
        <rFont val="Arial"/>
        <family val="2"/>
      </rPr>
      <t>CM0099</t>
    </r>
  </si>
  <si>
    <r>
      <rPr>
        <sz val="8"/>
        <rFont val="Arial"/>
        <family val="2"/>
      </rPr>
      <t>CM0100</t>
    </r>
  </si>
  <si>
    <r>
      <rPr>
        <sz val="8"/>
        <rFont val="Arial"/>
        <family val="2"/>
      </rPr>
      <t>CM0101</t>
    </r>
  </si>
  <si>
    <r>
      <rPr>
        <sz val="8"/>
        <rFont val="Arial"/>
        <family val="2"/>
      </rPr>
      <t>CY001</t>
    </r>
  </si>
  <si>
    <r>
      <rPr>
        <sz val="8"/>
        <rFont val="Arial"/>
        <family val="2"/>
      </rPr>
      <t>Knife</t>
    </r>
  </si>
  <si>
    <r>
      <rPr>
        <sz val="8"/>
        <rFont val="Arial"/>
        <family val="2"/>
      </rPr>
      <t>CY002</t>
    </r>
  </si>
  <si>
    <r>
      <rPr>
        <sz val="8"/>
        <rFont val="Arial"/>
        <family val="2"/>
      </rPr>
      <t>CY003</t>
    </r>
  </si>
  <si>
    <r>
      <rPr>
        <sz val="8"/>
        <rFont val="Arial"/>
        <family val="2"/>
      </rPr>
      <t>CY004</t>
    </r>
  </si>
  <si>
    <r>
      <rPr>
        <sz val="8"/>
        <rFont val="Arial"/>
        <family val="2"/>
      </rPr>
      <t>CY005</t>
    </r>
  </si>
  <si>
    <r>
      <rPr>
        <sz val="8"/>
        <rFont val="Arial"/>
        <family val="2"/>
      </rPr>
      <t>CY006</t>
    </r>
  </si>
  <si>
    <r>
      <rPr>
        <sz val="8"/>
        <rFont val="Arial"/>
        <family val="2"/>
      </rPr>
      <t>CY0007</t>
    </r>
  </si>
  <si>
    <r>
      <rPr>
        <sz val="8"/>
        <rFont val="Arial"/>
        <family val="2"/>
      </rPr>
      <t>Fork</t>
    </r>
  </si>
  <si>
    <r>
      <rPr>
        <sz val="8"/>
        <rFont val="Arial"/>
        <family val="2"/>
      </rPr>
      <t>CY008</t>
    </r>
  </si>
  <si>
    <r>
      <rPr>
        <sz val="8"/>
        <rFont val="Arial"/>
        <family val="2"/>
      </rPr>
      <t>Teaspoon</t>
    </r>
  </si>
  <si>
    <r>
      <rPr>
        <sz val="8"/>
        <rFont val="Arial"/>
        <family val="2"/>
      </rPr>
      <t>CY009</t>
    </r>
  </si>
  <si>
    <r>
      <rPr>
        <sz val="8"/>
        <rFont val="Arial"/>
        <family val="2"/>
      </rPr>
      <t>CY010</t>
    </r>
  </si>
  <si>
    <r>
      <rPr>
        <sz val="8"/>
        <rFont val="Arial"/>
        <family val="2"/>
      </rPr>
      <t>CY011</t>
    </r>
  </si>
  <si>
    <r>
      <rPr>
        <sz val="8"/>
        <rFont val="Arial"/>
        <family val="2"/>
      </rPr>
      <t>CY012</t>
    </r>
  </si>
  <si>
    <r>
      <rPr>
        <sz val="8"/>
        <rFont val="Arial"/>
        <family val="2"/>
      </rPr>
      <t>CY013</t>
    </r>
  </si>
  <si>
    <r>
      <rPr>
        <sz val="8"/>
        <rFont val="Arial"/>
        <family val="2"/>
      </rPr>
      <t>CY014</t>
    </r>
  </si>
  <si>
    <r>
      <rPr>
        <sz val="8"/>
        <rFont val="Arial"/>
        <family val="2"/>
      </rPr>
      <t>CY015</t>
    </r>
  </si>
  <si>
    <r>
      <rPr>
        <sz val="8"/>
        <rFont val="Arial"/>
        <family val="2"/>
      </rPr>
      <t>CY016</t>
    </r>
  </si>
  <si>
    <r>
      <rPr>
        <sz val="8"/>
        <rFont val="Arial"/>
        <family val="2"/>
      </rPr>
      <t>CY017</t>
    </r>
  </si>
  <si>
    <r>
      <rPr>
        <sz val="8"/>
        <rFont val="Arial"/>
        <family val="2"/>
      </rPr>
      <t>CY018</t>
    </r>
  </si>
  <si>
    <r>
      <rPr>
        <sz val="8"/>
        <rFont val="Arial"/>
        <family val="2"/>
      </rPr>
      <t>CY019</t>
    </r>
  </si>
  <si>
    <r>
      <rPr>
        <sz val="8"/>
        <rFont val="Arial"/>
        <family val="2"/>
      </rPr>
      <t>ME0001</t>
    </r>
  </si>
  <si>
    <r>
      <rPr>
        <sz val="8"/>
        <rFont val="Arial"/>
        <family val="2"/>
      </rPr>
      <t>Don Allen Memorial Sign</t>
    </r>
  </si>
  <si>
    <r>
      <rPr>
        <sz val="8"/>
        <rFont val="Arial"/>
        <family val="2"/>
      </rPr>
      <t>MM0001</t>
    </r>
  </si>
  <si>
    <r>
      <rPr>
        <sz val="8"/>
        <rFont val="Arial"/>
        <family val="2"/>
      </rPr>
      <t>MM0005</t>
    </r>
  </si>
  <si>
    <r>
      <rPr>
        <sz val="8"/>
        <rFont val="Arial"/>
        <family val="2"/>
      </rPr>
      <t>Colarette and bars</t>
    </r>
  </si>
  <si>
    <r>
      <rPr>
        <sz val="8"/>
        <rFont val="Arial"/>
        <family val="2"/>
      </rPr>
      <t>MM006</t>
    </r>
  </si>
  <si>
    <r>
      <rPr>
        <sz val="8"/>
        <rFont val="Arial"/>
        <family val="2"/>
      </rPr>
      <t>Morphy Richards Kettle</t>
    </r>
  </si>
  <si>
    <r>
      <rPr>
        <sz val="8"/>
        <rFont val="Arial"/>
        <family val="2"/>
      </rPr>
      <t>MM0007</t>
    </r>
  </si>
  <si>
    <r>
      <rPr>
        <sz val="8"/>
        <rFont val="Arial"/>
        <family val="2"/>
      </rPr>
      <t>White straight mug</t>
    </r>
  </si>
  <si>
    <r>
      <rPr>
        <sz val="8"/>
        <rFont val="Arial"/>
        <family val="2"/>
      </rPr>
      <t>MM0008</t>
    </r>
  </si>
  <si>
    <r>
      <rPr>
        <sz val="8"/>
        <rFont val="Arial"/>
        <family val="2"/>
      </rPr>
      <t>White tapered mug</t>
    </r>
  </si>
  <si>
    <r>
      <rPr>
        <sz val="8"/>
        <rFont val="Arial"/>
        <family val="2"/>
      </rPr>
      <t>MM0009</t>
    </r>
  </si>
  <si>
    <r>
      <rPr>
        <sz val="8"/>
        <rFont val="Arial"/>
        <family val="2"/>
      </rPr>
      <t>Small Cream/Blue mug</t>
    </r>
  </si>
  <si>
    <r>
      <rPr>
        <sz val="8"/>
        <rFont val="Arial"/>
        <family val="2"/>
      </rPr>
      <t>MM0010</t>
    </r>
  </si>
  <si>
    <r>
      <rPr>
        <sz val="8"/>
        <rFont val="Arial"/>
        <family val="2"/>
      </rPr>
      <t>MM0011</t>
    </r>
  </si>
  <si>
    <r>
      <rPr>
        <sz val="8"/>
        <rFont val="Arial"/>
        <family val="2"/>
      </rPr>
      <t>MM0012</t>
    </r>
  </si>
  <si>
    <r>
      <rPr>
        <sz val="8"/>
        <rFont val="Arial"/>
        <family val="2"/>
      </rPr>
      <t>Small Squirrel mug</t>
    </r>
  </si>
  <si>
    <r>
      <rPr>
        <sz val="8"/>
        <rFont val="Arial"/>
        <family val="2"/>
      </rPr>
      <t>MM0015</t>
    </r>
  </si>
  <si>
    <r>
      <rPr>
        <sz val="8"/>
        <rFont val="Arial"/>
        <family val="2"/>
      </rPr>
      <t>Small tray</t>
    </r>
  </si>
  <si>
    <r>
      <rPr>
        <sz val="8"/>
        <rFont val="Arial"/>
        <family val="2"/>
      </rPr>
      <t>MM0016</t>
    </r>
  </si>
  <si>
    <r>
      <rPr>
        <sz val="8"/>
        <rFont val="Arial"/>
        <family val="2"/>
      </rPr>
      <t>Teaspoon holder</t>
    </r>
  </si>
  <si>
    <r>
      <rPr>
        <sz val="8"/>
        <rFont val="Arial"/>
        <family val="2"/>
      </rPr>
      <t>MM0017</t>
    </r>
  </si>
  <si>
    <r>
      <rPr>
        <sz val="8"/>
        <rFont val="Arial"/>
        <family val="2"/>
      </rPr>
      <t>Coffee caddy</t>
    </r>
  </si>
  <si>
    <r>
      <rPr>
        <sz val="8"/>
        <rFont val="Arial"/>
        <family val="2"/>
      </rPr>
      <t>MM0018</t>
    </r>
  </si>
  <si>
    <r>
      <rPr>
        <sz val="8"/>
        <rFont val="Arial"/>
        <family val="2"/>
      </rPr>
      <t>Tea caddy</t>
    </r>
  </si>
  <si>
    <r>
      <rPr>
        <sz val="8"/>
        <rFont val="Arial"/>
        <family val="2"/>
      </rPr>
      <t>MM0019</t>
    </r>
  </si>
  <si>
    <r>
      <rPr>
        <sz val="8"/>
        <rFont val="Arial"/>
        <family val="2"/>
      </rPr>
      <t>Sugar caddy</t>
    </r>
  </si>
  <si>
    <r>
      <rPr>
        <sz val="8"/>
        <rFont val="Arial"/>
        <family val="2"/>
      </rPr>
      <t>MM0020</t>
    </r>
  </si>
  <si>
    <r>
      <rPr>
        <sz val="8"/>
        <rFont val="Arial"/>
        <family val="2"/>
      </rPr>
      <t>Medium glass</t>
    </r>
  </si>
  <si>
    <r>
      <rPr>
        <sz val="8"/>
        <rFont val="Arial"/>
        <family val="2"/>
      </rPr>
      <t>MM0021</t>
    </r>
  </si>
  <si>
    <r>
      <rPr>
        <sz val="8"/>
        <rFont val="Arial"/>
        <family val="2"/>
      </rPr>
      <t>Small glass</t>
    </r>
  </si>
  <si>
    <r>
      <rPr>
        <sz val="8"/>
        <rFont val="Arial"/>
        <family val="2"/>
      </rPr>
      <t>MM0022</t>
    </r>
  </si>
  <si>
    <r>
      <rPr>
        <sz val="8"/>
        <rFont val="Arial"/>
        <family val="2"/>
      </rPr>
      <t>MM0029</t>
    </r>
  </si>
  <si>
    <r>
      <rPr>
        <sz val="8"/>
        <rFont val="Arial"/>
        <family val="2"/>
      </rPr>
      <t>Small Wisteria Mug</t>
    </r>
  </si>
  <si>
    <r>
      <rPr>
        <sz val="8"/>
        <rFont val="Arial"/>
        <family val="2"/>
      </rPr>
      <t>MM0030</t>
    </r>
  </si>
  <si>
    <r>
      <rPr>
        <sz val="8"/>
        <rFont val="Arial"/>
        <family val="2"/>
      </rPr>
      <t>Small Fuchsia Mug</t>
    </r>
  </si>
  <si>
    <r>
      <rPr>
        <sz val="8"/>
        <rFont val="Arial"/>
        <family val="2"/>
      </rPr>
      <t>MM0031</t>
    </r>
  </si>
  <si>
    <r>
      <rPr>
        <sz val="8"/>
        <rFont val="Arial"/>
        <family val="2"/>
      </rPr>
      <t>Small Blue &amp; Yellow flowers mug</t>
    </r>
  </si>
  <si>
    <r>
      <rPr>
        <sz val="8"/>
        <rFont val="Arial"/>
        <family val="2"/>
      </rPr>
      <t>MM0100</t>
    </r>
  </si>
  <si>
    <r>
      <rPr>
        <sz val="8"/>
        <rFont val="Arial"/>
        <family val="2"/>
      </rPr>
      <t>MM0101</t>
    </r>
  </si>
  <si>
    <r>
      <rPr>
        <sz val="8"/>
        <rFont val="Arial"/>
        <family val="2"/>
      </rPr>
      <t>Curved glass</t>
    </r>
  </si>
  <si>
    <r>
      <rPr>
        <sz val="8"/>
        <rFont val="Arial"/>
        <family val="2"/>
      </rPr>
      <t>OF0052</t>
    </r>
  </si>
  <si>
    <r>
      <rPr>
        <sz val="8"/>
        <rFont val="Arial"/>
        <family val="2"/>
      </rPr>
      <t>Large Framed Map of Parish</t>
    </r>
  </si>
  <si>
    <r>
      <rPr>
        <sz val="8"/>
        <rFont val="Arial"/>
        <family val="2"/>
      </rPr>
      <t>OF0073</t>
    </r>
  </si>
  <si>
    <r>
      <rPr>
        <sz val="8"/>
        <rFont val="Arial"/>
        <family val="2"/>
      </rPr>
      <t>Painting of Parish Council Meeting</t>
    </r>
  </si>
  <si>
    <r>
      <rPr>
        <sz val="8"/>
        <rFont val="Arial"/>
        <family val="2"/>
      </rPr>
      <t>OF0074</t>
    </r>
  </si>
  <si>
    <r>
      <rPr>
        <sz val="8"/>
        <rFont val="Arial"/>
        <family val="2"/>
      </rPr>
      <t>Framed Stylised Map of Vale of White Horse</t>
    </r>
  </si>
  <si>
    <r>
      <rPr>
        <sz val="8"/>
        <rFont val="Arial"/>
        <family val="2"/>
      </rPr>
      <t>OF0075</t>
    </r>
  </si>
  <si>
    <r>
      <rPr>
        <sz val="8"/>
        <rFont val="Arial"/>
        <family val="2"/>
      </rPr>
      <t>Framed Stylised Map of Shrivenham</t>
    </r>
  </si>
  <si>
    <r>
      <rPr>
        <sz val="8"/>
        <rFont val="Arial"/>
        <family val="2"/>
      </rPr>
      <t>OF0096</t>
    </r>
  </si>
  <si>
    <r>
      <rPr>
        <sz val="8"/>
        <rFont val="Arial"/>
        <family val="2"/>
      </rPr>
      <t>Framed Photograph of Vic Day &amp; Don Allen</t>
    </r>
  </si>
  <si>
    <r>
      <rPr>
        <sz val="8"/>
        <rFont val="Arial"/>
        <family val="2"/>
      </rPr>
      <t>OF98</t>
    </r>
  </si>
  <si>
    <r>
      <rPr>
        <sz val="8"/>
        <rFont val="Arial"/>
        <family val="2"/>
      </rPr>
      <t>Framed Photograph of PC 1967-70</t>
    </r>
  </si>
  <si>
    <r>
      <rPr>
        <sz val="8"/>
        <rFont val="Arial"/>
        <family val="2"/>
      </rPr>
      <t>OF0099</t>
    </r>
  </si>
  <si>
    <r>
      <rPr>
        <sz val="8"/>
        <rFont val="Arial"/>
        <family val="2"/>
      </rPr>
      <t>Framed Photograph of PC indoors undated</t>
    </r>
  </si>
  <si>
    <r>
      <rPr>
        <sz val="8"/>
        <rFont val="Arial"/>
        <family val="2"/>
      </rPr>
      <t>OF0100</t>
    </r>
  </si>
  <si>
    <r>
      <rPr>
        <sz val="8"/>
        <rFont val="Arial"/>
        <family val="2"/>
      </rPr>
      <t>Framed Photograph of PC outdoors undated</t>
    </r>
  </si>
  <si>
    <r>
      <rPr>
        <sz val="8"/>
        <rFont val="Arial"/>
        <family val="2"/>
      </rPr>
      <t>OF0101</t>
    </r>
  </si>
  <si>
    <r>
      <rPr>
        <sz val="8"/>
        <rFont val="Arial"/>
        <family val="2"/>
      </rPr>
      <t>Framed Photograph of PC June 1988</t>
    </r>
  </si>
  <si>
    <r>
      <rPr>
        <sz val="8"/>
        <rFont val="Arial"/>
        <family val="2"/>
      </rPr>
      <t>OF0102</t>
    </r>
  </si>
  <si>
    <r>
      <rPr>
        <sz val="8"/>
        <rFont val="Arial"/>
        <family val="2"/>
      </rPr>
      <t>Framed Photograph of PC 1997</t>
    </r>
  </si>
  <si>
    <r>
      <rPr>
        <sz val="8"/>
        <rFont val="Arial"/>
        <family val="2"/>
      </rPr>
      <t>OF0103</t>
    </r>
  </si>
  <si>
    <r>
      <rPr>
        <sz val="8"/>
        <rFont val="Arial"/>
        <family val="2"/>
      </rPr>
      <t>Framed Photograph of PC 1993</t>
    </r>
  </si>
  <si>
    <r>
      <rPr>
        <sz val="8"/>
        <rFont val="Arial"/>
        <family val="2"/>
      </rPr>
      <t>OF0104</t>
    </r>
  </si>
  <si>
    <r>
      <rPr>
        <sz val="8"/>
        <rFont val="Arial"/>
        <family val="2"/>
      </rPr>
      <t>Framed Photograph of PC 2002</t>
    </r>
  </si>
  <si>
    <r>
      <rPr>
        <sz val="8"/>
        <rFont val="Arial"/>
        <family val="2"/>
      </rPr>
      <t>OF0105</t>
    </r>
  </si>
  <si>
    <r>
      <rPr>
        <sz val="8"/>
        <rFont val="Arial"/>
        <family val="2"/>
      </rPr>
      <t>Framed Photograph of PC 2004</t>
    </r>
  </si>
  <si>
    <r>
      <rPr>
        <sz val="8"/>
        <rFont val="Arial"/>
        <family val="2"/>
      </rPr>
      <t>OF0106</t>
    </r>
  </si>
  <si>
    <r>
      <rPr>
        <sz val="8"/>
        <rFont val="Arial"/>
        <family val="2"/>
      </rPr>
      <t>Framed Photograph of PC 2008</t>
    </r>
  </si>
  <si>
    <r>
      <rPr>
        <sz val="8"/>
        <rFont val="Arial"/>
        <family val="2"/>
      </rPr>
      <t>OF0107</t>
    </r>
  </si>
  <si>
    <r>
      <rPr>
        <sz val="8"/>
        <rFont val="Arial"/>
        <family val="2"/>
      </rPr>
      <t>Framed Photograph of PC 2011</t>
    </r>
  </si>
  <si>
    <r>
      <rPr>
        <sz val="8"/>
        <rFont val="Arial"/>
        <family val="2"/>
      </rPr>
      <t>OF0123</t>
    </r>
  </si>
  <si>
    <r>
      <rPr>
        <sz val="8"/>
        <rFont val="Arial"/>
        <family val="2"/>
      </rPr>
      <t>Framed Photograph of PC 2016</t>
    </r>
  </si>
  <si>
    <r>
      <rPr>
        <sz val="8"/>
        <rFont val="Arial"/>
        <family val="2"/>
      </rPr>
      <t>OL0001</t>
    </r>
  </si>
  <si>
    <r>
      <rPr>
        <sz val="8"/>
        <rFont val="Arial"/>
        <family val="2"/>
      </rPr>
      <t>Arnold Baker book</t>
    </r>
  </si>
  <si>
    <r>
      <rPr>
        <sz val="8"/>
        <rFont val="Arial"/>
        <family val="2"/>
      </rPr>
      <t>PL0001</t>
    </r>
  </si>
  <si>
    <r>
      <rPr>
        <sz val="8"/>
        <rFont val="Arial"/>
        <family val="2"/>
      </rPr>
      <t>Plaque 'In Memory of George Ransom'</t>
    </r>
  </si>
  <si>
    <r>
      <rPr>
        <sz val="8"/>
        <rFont val="Arial"/>
        <family val="2"/>
      </rPr>
      <t>PL0002</t>
    </r>
  </si>
  <si>
    <r>
      <rPr>
        <sz val="8"/>
        <rFont val="Arial"/>
        <family val="2"/>
      </rPr>
      <t>Plaque 'Queen's Diamond Jubilee Oak 2012'</t>
    </r>
  </si>
  <si>
    <r>
      <rPr>
        <sz val="8"/>
        <rFont val="Arial"/>
        <family val="2"/>
      </rPr>
      <t>PL0003</t>
    </r>
  </si>
  <si>
    <r>
      <rPr>
        <sz val="8"/>
        <rFont val="Arial"/>
        <family val="2"/>
      </rPr>
      <t>WW1 Memorial Plaque</t>
    </r>
  </si>
  <si>
    <r>
      <rPr>
        <sz val="8"/>
        <rFont val="Arial"/>
        <family val="2"/>
      </rPr>
      <t>PL0004</t>
    </r>
  </si>
  <si>
    <r>
      <rPr>
        <sz val="8"/>
        <rFont val="Arial"/>
        <family val="2"/>
      </rPr>
      <t>Don Allen Memorial Plaque</t>
    </r>
  </si>
  <si>
    <r>
      <rPr>
        <sz val="8"/>
        <rFont val="Arial"/>
        <family val="2"/>
      </rPr>
      <t>PL0005</t>
    </r>
  </si>
  <si>
    <r>
      <rPr>
        <sz val="8"/>
        <rFont val="Arial"/>
        <family val="2"/>
      </rPr>
      <t>Les Judd Plaque</t>
    </r>
  </si>
  <si>
    <r>
      <rPr>
        <sz val="8"/>
        <rFont val="Arial"/>
        <family val="2"/>
      </rPr>
      <t>PL0006</t>
    </r>
  </si>
  <si>
    <r>
      <rPr>
        <sz val="8"/>
        <rFont val="Arial"/>
        <family val="2"/>
      </rPr>
      <t>Benford Plaque</t>
    </r>
  </si>
  <si>
    <r>
      <rPr>
        <sz val="8"/>
        <rFont val="Arial"/>
        <family val="2"/>
      </rPr>
      <t>SW0001</t>
    </r>
  </si>
  <si>
    <r>
      <rPr>
        <b/>
        <sz val="8"/>
        <rFont val="Arial"/>
        <family val="2"/>
      </rPr>
      <t>Office Equipment</t>
    </r>
  </si>
  <si>
    <r>
      <rPr>
        <sz val="8"/>
        <rFont val="Arial"/>
        <family val="2"/>
      </rPr>
      <t>OE0001</t>
    </r>
  </si>
  <si>
    <r>
      <rPr>
        <sz val="8"/>
        <rFont val="Arial"/>
        <family val="2"/>
      </rPr>
      <t>Shredder</t>
    </r>
  </si>
  <si>
    <r>
      <rPr>
        <sz val="8"/>
        <rFont val="Arial"/>
        <family val="2"/>
      </rPr>
      <t>OE0002</t>
    </r>
  </si>
  <si>
    <r>
      <rPr>
        <sz val="8"/>
        <rFont val="Arial"/>
        <family val="2"/>
      </rPr>
      <t>Keybox</t>
    </r>
  </si>
  <si>
    <r>
      <rPr>
        <sz val="8"/>
        <rFont val="Arial"/>
        <family val="2"/>
      </rPr>
      <t>OE0004</t>
    </r>
  </si>
  <si>
    <r>
      <rPr>
        <sz val="8"/>
        <rFont val="Arial"/>
        <family val="2"/>
      </rPr>
      <t>Ricoh  Aficio 2022 Photocopier</t>
    </r>
  </si>
  <si>
    <r>
      <rPr>
        <sz val="8"/>
        <rFont val="Arial"/>
        <family val="2"/>
      </rPr>
      <t>OE0010</t>
    </r>
  </si>
  <si>
    <r>
      <rPr>
        <sz val="8"/>
        <rFont val="Arial"/>
        <family val="2"/>
      </rPr>
      <t>Philips Voice Recorder</t>
    </r>
  </si>
  <si>
    <r>
      <rPr>
        <sz val="8"/>
        <rFont val="Arial"/>
        <family val="2"/>
      </rPr>
      <t>OE0011</t>
    </r>
  </si>
  <si>
    <r>
      <rPr>
        <sz val="8"/>
        <rFont val="Arial"/>
        <family val="2"/>
      </rPr>
      <t>Brother Labelling machine</t>
    </r>
  </si>
  <si>
    <r>
      <rPr>
        <sz val="8"/>
        <rFont val="Arial"/>
        <family val="2"/>
      </rPr>
      <t>OE0019</t>
    </r>
  </si>
  <si>
    <r>
      <rPr>
        <sz val="8"/>
        <rFont val="Arial"/>
        <family val="2"/>
      </rPr>
      <t>4915 Trodat Stamps</t>
    </r>
  </si>
  <si>
    <r>
      <rPr>
        <sz val="8"/>
        <rFont val="Arial"/>
        <family val="2"/>
      </rPr>
      <t>OE0020</t>
    </r>
  </si>
  <si>
    <r>
      <rPr>
        <sz val="8"/>
        <rFont val="Arial"/>
        <family val="2"/>
      </rPr>
      <t>OE0024</t>
    </r>
  </si>
  <si>
    <r>
      <rPr>
        <sz val="8"/>
        <rFont val="Arial"/>
        <family val="2"/>
      </rPr>
      <t>Fellowes Mouse Mat/Rest</t>
    </r>
  </si>
  <si>
    <r>
      <rPr>
        <sz val="8"/>
        <rFont val="Arial"/>
        <family val="2"/>
      </rPr>
      <t>OE0028</t>
    </r>
  </si>
  <si>
    <r>
      <rPr>
        <sz val="8"/>
        <rFont val="Arial"/>
        <family val="2"/>
      </rPr>
      <t>OE0029</t>
    </r>
  </si>
  <si>
    <r>
      <rPr>
        <sz val="8"/>
        <rFont val="Arial"/>
        <family val="2"/>
      </rPr>
      <t>OE0036</t>
    </r>
  </si>
  <si>
    <r>
      <rPr>
        <sz val="8"/>
        <rFont val="Arial"/>
        <family val="2"/>
      </rPr>
      <t>Fireproof Wallet</t>
    </r>
  </si>
  <si>
    <r>
      <rPr>
        <sz val="8"/>
        <rFont val="Arial"/>
        <family val="2"/>
      </rPr>
      <t>OE0037</t>
    </r>
  </si>
  <si>
    <r>
      <rPr>
        <sz val="8"/>
        <rFont val="Arial"/>
        <family val="2"/>
      </rPr>
      <t>Fellowes Wrist rest</t>
    </r>
  </si>
  <si>
    <r>
      <rPr>
        <sz val="8"/>
        <rFont val="Arial"/>
        <family val="2"/>
      </rPr>
      <t>OE0040</t>
    </r>
  </si>
  <si>
    <r>
      <rPr>
        <sz val="8"/>
        <rFont val="Arial"/>
        <family val="2"/>
      </rPr>
      <t>Purple desk tray</t>
    </r>
  </si>
  <si>
    <r>
      <rPr>
        <sz val="8"/>
        <rFont val="Arial"/>
        <family val="2"/>
      </rPr>
      <t>OE0041</t>
    </r>
  </si>
  <si>
    <r>
      <rPr>
        <sz val="8"/>
        <rFont val="Arial"/>
        <family val="2"/>
      </rPr>
      <t>OE0042</t>
    </r>
  </si>
  <si>
    <r>
      <rPr>
        <sz val="8"/>
        <rFont val="Arial"/>
        <family val="2"/>
      </rPr>
      <t>Opaque blue desk tray</t>
    </r>
  </si>
  <si>
    <r>
      <rPr>
        <sz val="8"/>
        <rFont val="Arial"/>
        <family val="2"/>
      </rPr>
      <t>OE0043</t>
    </r>
  </si>
  <si>
    <r>
      <rPr>
        <sz val="8"/>
        <rFont val="Arial"/>
        <family val="2"/>
      </rPr>
      <t>OE0044</t>
    </r>
  </si>
  <si>
    <r>
      <rPr>
        <sz val="8"/>
        <rFont val="Arial"/>
        <family val="2"/>
      </rPr>
      <t>OE0045</t>
    </r>
  </si>
  <si>
    <r>
      <rPr>
        <sz val="8"/>
        <rFont val="Arial"/>
        <family val="2"/>
      </rPr>
      <t>Transparent blue desk tray</t>
    </r>
  </si>
  <si>
    <r>
      <rPr>
        <sz val="8"/>
        <rFont val="Arial"/>
        <family val="2"/>
      </rPr>
      <t>OE0046</t>
    </r>
  </si>
  <si>
    <r>
      <rPr>
        <sz val="8"/>
        <rFont val="Arial"/>
        <family val="2"/>
      </rPr>
      <t>OE0047</t>
    </r>
  </si>
  <si>
    <r>
      <rPr>
        <sz val="8"/>
        <rFont val="Arial"/>
        <family val="2"/>
      </rPr>
      <t>blue desk tray (Metal supports)</t>
    </r>
  </si>
  <si>
    <r>
      <rPr>
        <sz val="8"/>
        <rFont val="Arial"/>
        <family val="2"/>
      </rPr>
      <t>OE0048</t>
    </r>
  </si>
  <si>
    <r>
      <rPr>
        <sz val="8"/>
        <rFont val="Arial"/>
        <family val="2"/>
      </rPr>
      <t>OE0049</t>
    </r>
  </si>
  <si>
    <r>
      <rPr>
        <sz val="8"/>
        <rFont val="Arial"/>
        <family val="2"/>
      </rPr>
      <t>OE0050</t>
    </r>
  </si>
  <si>
    <r>
      <rPr>
        <sz val="8"/>
        <rFont val="Arial"/>
        <family val="2"/>
      </rPr>
      <t>OE0051</t>
    </r>
  </si>
  <si>
    <r>
      <rPr>
        <sz val="8"/>
        <rFont val="Arial"/>
        <family val="2"/>
      </rPr>
      <t>OE0052</t>
    </r>
  </si>
  <si>
    <r>
      <rPr>
        <sz val="8"/>
        <rFont val="Arial"/>
        <family val="2"/>
      </rPr>
      <t>grey plastic drawer unit</t>
    </r>
  </si>
  <si>
    <r>
      <rPr>
        <sz val="8"/>
        <rFont val="Arial"/>
        <family val="2"/>
      </rPr>
      <t>OE0053</t>
    </r>
  </si>
  <si>
    <r>
      <rPr>
        <sz val="8"/>
        <rFont val="Arial"/>
        <family val="2"/>
      </rPr>
      <t>OE0054</t>
    </r>
  </si>
  <si>
    <r>
      <rPr>
        <sz val="8"/>
        <rFont val="Arial"/>
        <family val="2"/>
      </rPr>
      <t>OE0055</t>
    </r>
  </si>
  <si>
    <r>
      <rPr>
        <sz val="8"/>
        <rFont val="Arial"/>
        <family val="2"/>
      </rPr>
      <t>OE0056</t>
    </r>
  </si>
  <si>
    <r>
      <rPr>
        <sz val="8"/>
        <rFont val="Arial"/>
        <family val="2"/>
      </rPr>
      <t>OE0057</t>
    </r>
  </si>
  <si>
    <r>
      <rPr>
        <sz val="8"/>
        <rFont val="Arial"/>
        <family val="2"/>
      </rPr>
      <t>OE0058</t>
    </r>
  </si>
  <si>
    <r>
      <rPr>
        <sz val="8"/>
        <rFont val="Arial"/>
        <family val="2"/>
      </rPr>
      <t>OE059</t>
    </r>
  </si>
  <si>
    <r>
      <rPr>
        <sz val="8"/>
        <rFont val="Arial"/>
        <family val="2"/>
      </rPr>
      <t>OE0062</t>
    </r>
  </si>
  <si>
    <r>
      <rPr>
        <sz val="8"/>
        <rFont val="Arial"/>
        <family val="2"/>
      </rPr>
      <t>Guillotine</t>
    </r>
  </si>
  <si>
    <r>
      <rPr>
        <sz val="8"/>
        <rFont val="Arial"/>
        <family val="2"/>
      </rPr>
      <t>OE0063</t>
    </r>
  </si>
  <si>
    <r>
      <rPr>
        <sz val="8"/>
        <rFont val="Arial"/>
        <family val="2"/>
      </rPr>
      <t>Long Arm Stapler</t>
    </r>
  </si>
  <si>
    <r>
      <rPr>
        <sz val="8"/>
        <rFont val="Arial"/>
        <family val="2"/>
      </rPr>
      <t>OE0064</t>
    </r>
  </si>
  <si>
    <r>
      <rPr>
        <sz val="8"/>
        <rFont val="Arial"/>
        <family val="2"/>
      </rPr>
      <t>Large Hole Punch</t>
    </r>
  </si>
  <si>
    <r>
      <rPr>
        <sz val="8"/>
        <rFont val="Arial"/>
        <family val="2"/>
      </rPr>
      <t>OE0068</t>
    </r>
  </si>
  <si>
    <r>
      <rPr>
        <sz val="8"/>
        <rFont val="Arial"/>
        <family val="2"/>
      </rPr>
      <t>6 socket extension lead</t>
    </r>
  </si>
  <si>
    <r>
      <rPr>
        <sz val="8"/>
        <rFont val="Arial"/>
        <family val="2"/>
      </rPr>
      <t>OE0070</t>
    </r>
  </si>
  <si>
    <r>
      <rPr>
        <sz val="8"/>
        <rFont val="Arial"/>
        <family val="2"/>
      </rPr>
      <t>OE0071</t>
    </r>
  </si>
  <si>
    <r>
      <rPr>
        <sz val="8"/>
        <rFont val="Arial"/>
        <family val="2"/>
      </rPr>
      <t>OE0072</t>
    </r>
  </si>
  <si>
    <r>
      <rPr>
        <sz val="8"/>
        <rFont val="Arial"/>
        <family val="2"/>
      </rPr>
      <t>OE0073</t>
    </r>
  </si>
  <si>
    <r>
      <rPr>
        <sz val="8"/>
        <rFont val="Arial"/>
        <family val="2"/>
      </rPr>
      <t>Small stapler</t>
    </r>
  </si>
  <si>
    <r>
      <rPr>
        <sz val="8"/>
        <rFont val="Arial"/>
        <family val="2"/>
      </rPr>
      <t>OE0075</t>
    </r>
  </si>
  <si>
    <r>
      <rPr>
        <sz val="8"/>
        <rFont val="Arial"/>
        <family val="2"/>
      </rPr>
      <t>OE0076</t>
    </r>
  </si>
  <si>
    <r>
      <rPr>
        <sz val="8"/>
        <rFont val="Arial"/>
        <family val="2"/>
      </rPr>
      <t>Small hole punch</t>
    </r>
  </si>
  <si>
    <r>
      <rPr>
        <sz val="8"/>
        <rFont val="Arial"/>
        <family val="2"/>
      </rPr>
      <t>OE0077</t>
    </r>
  </si>
  <si>
    <r>
      <rPr>
        <sz val="8"/>
        <rFont val="Arial"/>
        <family val="2"/>
      </rPr>
      <t>OE0078</t>
    </r>
  </si>
  <si>
    <r>
      <rPr>
        <sz val="8"/>
        <rFont val="Arial"/>
        <family val="2"/>
      </rPr>
      <t>Casio MS-8V calculator</t>
    </r>
  </si>
  <si>
    <r>
      <rPr>
        <sz val="8"/>
        <rFont val="Arial"/>
        <family val="2"/>
      </rPr>
      <t>OE0079</t>
    </r>
  </si>
  <si>
    <r>
      <rPr>
        <sz val="8"/>
        <rFont val="Arial"/>
        <family val="2"/>
      </rPr>
      <t>Casio MS-80VER Calculator</t>
    </r>
  </si>
  <si>
    <r>
      <rPr>
        <sz val="8"/>
        <rFont val="Arial"/>
        <family val="2"/>
      </rPr>
      <t>OE0080</t>
    </r>
  </si>
  <si>
    <r>
      <rPr>
        <sz val="8"/>
        <rFont val="Arial"/>
        <family val="2"/>
      </rPr>
      <t>Pair Black metal bookends</t>
    </r>
  </si>
  <si>
    <r>
      <rPr>
        <sz val="8"/>
        <rFont val="Arial"/>
        <family val="2"/>
      </rPr>
      <t>OE0081</t>
    </r>
  </si>
  <si>
    <r>
      <rPr>
        <sz val="8"/>
        <rFont val="Arial"/>
        <family val="2"/>
      </rPr>
      <t>OE0082</t>
    </r>
  </si>
  <si>
    <r>
      <rPr>
        <sz val="8"/>
        <rFont val="Arial"/>
        <family val="2"/>
      </rPr>
      <t>OE0096</t>
    </r>
  </si>
  <si>
    <r>
      <rPr>
        <sz val="8"/>
        <rFont val="Arial"/>
        <family val="2"/>
      </rPr>
      <t>KF01044 Stapler</t>
    </r>
  </si>
  <si>
    <r>
      <rPr>
        <sz val="8"/>
        <rFont val="Arial"/>
        <family val="2"/>
      </rPr>
      <t>OE0099</t>
    </r>
  </si>
  <si>
    <r>
      <rPr>
        <sz val="8"/>
        <rFont val="Arial"/>
        <family val="2"/>
      </rPr>
      <t>Kensington Footrest</t>
    </r>
  </si>
  <si>
    <r>
      <rPr>
        <sz val="8"/>
        <rFont val="Arial"/>
        <family val="2"/>
      </rPr>
      <t>OE0100</t>
    </r>
  </si>
  <si>
    <r>
      <rPr>
        <sz val="8"/>
        <rFont val="Arial"/>
        <family val="2"/>
      </rPr>
      <t>Fellowes Gel Mouse Mat</t>
    </r>
  </si>
  <si>
    <r>
      <rPr>
        <sz val="8"/>
        <rFont val="Arial"/>
        <family val="2"/>
      </rPr>
      <t>OE0101</t>
    </r>
  </si>
  <si>
    <r>
      <rPr>
        <sz val="8"/>
        <rFont val="Arial"/>
        <family val="2"/>
      </rPr>
      <t>Monitor Stand BOOX45CCFG</t>
    </r>
  </si>
  <si>
    <r>
      <rPr>
        <sz val="8"/>
        <rFont val="Arial"/>
        <family val="2"/>
      </rPr>
      <t>OE0102</t>
    </r>
  </si>
  <si>
    <r>
      <rPr>
        <sz val="8"/>
        <rFont val="Arial"/>
        <family val="2"/>
      </rPr>
      <t>Ikea Waste Bin</t>
    </r>
  </si>
  <si>
    <r>
      <rPr>
        <sz val="8"/>
        <rFont val="Arial"/>
        <family val="2"/>
      </rPr>
      <t>OE0103</t>
    </r>
  </si>
  <si>
    <r>
      <rPr>
        <sz val="8"/>
        <rFont val="Arial"/>
        <family val="2"/>
      </rPr>
      <t>Rexel Daylight Lamp</t>
    </r>
  </si>
  <si>
    <r>
      <rPr>
        <sz val="8"/>
        <rFont val="Arial"/>
        <family val="2"/>
      </rPr>
      <t>OE0104</t>
    </r>
  </si>
  <si>
    <r>
      <rPr>
        <sz val="8"/>
        <rFont val="Arial"/>
        <family val="2"/>
      </rPr>
      <t>OE0105</t>
    </r>
  </si>
  <si>
    <r>
      <rPr>
        <sz val="8"/>
        <rFont val="Arial"/>
        <family val="2"/>
      </rPr>
      <t>Monitor Display Stand</t>
    </r>
  </si>
  <si>
    <r>
      <rPr>
        <sz val="8"/>
        <rFont val="Arial"/>
        <family val="2"/>
      </rPr>
      <t>OE10001</t>
    </r>
  </si>
  <si>
    <r>
      <rPr>
        <sz val="8"/>
        <rFont val="Arial"/>
        <family val="2"/>
      </rPr>
      <t>SPC Stamp</t>
    </r>
  </si>
  <si>
    <r>
      <rPr>
        <sz val="8"/>
        <rFont val="Arial"/>
        <family val="2"/>
      </rPr>
      <t>OF0046</t>
    </r>
  </si>
  <si>
    <r>
      <rPr>
        <sz val="8"/>
        <rFont val="Arial"/>
        <family val="2"/>
      </rPr>
      <t>Fireproof Safe</t>
    </r>
  </si>
  <si>
    <r>
      <rPr>
        <sz val="8"/>
        <rFont val="Arial"/>
        <family val="2"/>
      </rPr>
      <t>OF0108</t>
    </r>
  </si>
  <si>
    <r>
      <rPr>
        <sz val="8"/>
        <rFont val="Arial"/>
        <family val="2"/>
      </rPr>
      <t>Grey Litter bin</t>
    </r>
  </si>
  <si>
    <r>
      <rPr>
        <sz val="8"/>
        <rFont val="Arial"/>
        <family val="2"/>
      </rPr>
      <t>OF109</t>
    </r>
  </si>
  <si>
    <r>
      <rPr>
        <sz val="8"/>
        <rFont val="Arial"/>
        <family val="2"/>
      </rPr>
      <t>OF0110</t>
    </r>
  </si>
  <si>
    <r>
      <rPr>
        <b/>
        <sz val="8"/>
        <rFont val="Arial"/>
        <family val="2"/>
      </rPr>
      <t>TOTAL FOR Office Equipment</t>
    </r>
  </si>
  <si>
    <r>
      <rPr>
        <b/>
        <sz val="8"/>
        <rFont val="Arial"/>
        <family val="2"/>
      </rPr>
      <t>Office Furniture</t>
    </r>
  </si>
  <si>
    <r>
      <rPr>
        <sz val="8"/>
        <rFont val="Arial"/>
        <family val="2"/>
      </rPr>
      <t>OF0001</t>
    </r>
  </si>
  <si>
    <r>
      <rPr>
        <sz val="8"/>
        <rFont val="Arial"/>
        <family val="2"/>
      </rPr>
      <t>Straight Desk Small</t>
    </r>
  </si>
  <si>
    <r>
      <rPr>
        <sz val="8"/>
        <rFont val="Arial"/>
        <family val="2"/>
      </rPr>
      <t>OF0002</t>
    </r>
  </si>
  <si>
    <r>
      <rPr>
        <sz val="8"/>
        <rFont val="Arial"/>
        <family val="2"/>
      </rPr>
      <t>Straight Desk Large with drawers</t>
    </r>
  </si>
  <si>
    <r>
      <rPr>
        <sz val="8"/>
        <rFont val="Arial"/>
        <family val="2"/>
      </rPr>
      <t>OF0003</t>
    </r>
  </si>
  <si>
    <r>
      <rPr>
        <sz val="8"/>
        <rFont val="Arial"/>
        <family val="2"/>
      </rPr>
      <t>Curved Desk</t>
    </r>
  </si>
  <si>
    <r>
      <rPr>
        <sz val="8"/>
        <rFont val="Arial"/>
        <family val="2"/>
      </rPr>
      <t>OF0004</t>
    </r>
  </si>
  <si>
    <r>
      <rPr>
        <sz val="8"/>
        <rFont val="Arial"/>
        <family val="2"/>
      </rPr>
      <t>Side desk</t>
    </r>
  </si>
  <si>
    <r>
      <rPr>
        <sz val="8"/>
        <rFont val="Arial"/>
        <family val="2"/>
      </rPr>
      <t>OF0005</t>
    </r>
  </si>
  <si>
    <r>
      <rPr>
        <sz val="8"/>
        <rFont val="Arial"/>
        <family val="2"/>
      </rPr>
      <t>Side drawers 3 drawers</t>
    </r>
  </si>
  <si>
    <r>
      <rPr>
        <sz val="8"/>
        <rFont val="Arial"/>
        <family val="2"/>
      </rPr>
      <t>OF0006</t>
    </r>
  </si>
  <si>
    <r>
      <rPr>
        <sz val="8"/>
        <rFont val="Arial"/>
        <family val="2"/>
      </rPr>
      <t>Solar Panel end combi desk</t>
    </r>
  </si>
  <si>
    <r>
      <rPr>
        <sz val="8"/>
        <rFont val="Arial"/>
        <family val="2"/>
      </rPr>
      <t>OF0011</t>
    </r>
  </si>
  <si>
    <r>
      <rPr>
        <sz val="8"/>
        <rFont val="Arial"/>
        <family val="2"/>
      </rPr>
      <t>Daylight Lamp</t>
    </r>
  </si>
  <si>
    <r>
      <rPr>
        <sz val="8"/>
        <rFont val="Arial"/>
        <family val="2"/>
      </rPr>
      <t>OF0012</t>
    </r>
  </si>
  <si>
    <r>
      <rPr>
        <sz val="8"/>
        <rFont val="Arial"/>
        <family val="2"/>
      </rPr>
      <t>OF0013</t>
    </r>
  </si>
  <si>
    <r>
      <rPr>
        <sz val="8"/>
        <rFont val="Arial"/>
        <family val="2"/>
      </rPr>
      <t>OF0014</t>
    </r>
  </si>
  <si>
    <r>
      <rPr>
        <sz val="8"/>
        <rFont val="Arial"/>
        <family val="2"/>
      </rPr>
      <t>Jemini High back chair &amp; arms</t>
    </r>
  </si>
  <si>
    <r>
      <rPr>
        <sz val="8"/>
        <rFont val="Arial"/>
        <family val="2"/>
      </rPr>
      <t>OF0017</t>
    </r>
  </si>
  <si>
    <r>
      <rPr>
        <sz val="8"/>
        <rFont val="Arial"/>
        <family val="2"/>
      </rPr>
      <t>OF0018</t>
    </r>
  </si>
  <si>
    <r>
      <rPr>
        <sz val="8"/>
        <rFont val="Arial"/>
        <family val="2"/>
      </rPr>
      <t>OF0020</t>
    </r>
  </si>
  <si>
    <r>
      <rPr>
        <sz val="8"/>
        <rFont val="Arial"/>
        <family val="2"/>
      </rPr>
      <t>tilt adjustable footrest</t>
    </r>
  </si>
  <si>
    <r>
      <rPr>
        <sz val="8"/>
        <rFont val="Arial"/>
        <family val="2"/>
      </rPr>
      <t>OF0021</t>
    </r>
  </si>
  <si>
    <r>
      <rPr>
        <sz val="8"/>
        <rFont val="Arial"/>
        <family val="2"/>
      </rPr>
      <t>OF0022</t>
    </r>
  </si>
  <si>
    <r>
      <rPr>
        <sz val="8"/>
        <rFont val="Arial"/>
        <family val="2"/>
      </rPr>
      <t>Height adjustable footrest</t>
    </r>
  </si>
  <si>
    <r>
      <rPr>
        <sz val="8"/>
        <rFont val="Arial"/>
        <family val="2"/>
      </rPr>
      <t>OF0039</t>
    </r>
  </si>
  <si>
    <r>
      <rPr>
        <sz val="8"/>
        <rFont val="Arial"/>
        <family val="2"/>
      </rPr>
      <t>Meeting Room Table</t>
    </r>
  </si>
  <si>
    <r>
      <rPr>
        <sz val="8"/>
        <rFont val="Arial"/>
        <family val="2"/>
      </rPr>
      <t>OF0040</t>
    </r>
  </si>
  <si>
    <r>
      <rPr>
        <sz val="8"/>
        <rFont val="Arial"/>
        <family val="2"/>
      </rPr>
      <t>OF0041</t>
    </r>
  </si>
  <si>
    <r>
      <rPr>
        <sz val="8"/>
        <rFont val="Arial"/>
        <family val="2"/>
      </rPr>
      <t>OF0042</t>
    </r>
  </si>
  <si>
    <r>
      <rPr>
        <sz val="8"/>
        <rFont val="Arial"/>
        <family val="2"/>
      </rPr>
      <t>OF0043</t>
    </r>
  </si>
  <si>
    <r>
      <rPr>
        <sz val="8"/>
        <rFont val="Arial"/>
        <family val="2"/>
      </rPr>
      <t>Small Check top Table</t>
    </r>
  </si>
  <si>
    <r>
      <rPr>
        <sz val="8"/>
        <rFont val="Arial"/>
        <family val="2"/>
      </rPr>
      <t>OF0045</t>
    </r>
  </si>
  <si>
    <r>
      <rPr>
        <sz val="8"/>
        <rFont val="Arial"/>
        <family val="2"/>
      </rPr>
      <t>Metal Coat and Hat Stand</t>
    </r>
  </si>
  <si>
    <r>
      <rPr>
        <sz val="8"/>
        <rFont val="Arial"/>
        <family val="2"/>
      </rPr>
      <t>OF0047</t>
    </r>
  </si>
  <si>
    <r>
      <rPr>
        <sz val="8"/>
        <rFont val="Arial"/>
        <family val="2"/>
      </rPr>
      <t>Blue Felt Noticeboard</t>
    </r>
  </si>
  <si>
    <r>
      <rPr>
        <sz val="8"/>
        <rFont val="Arial"/>
        <family val="2"/>
      </rPr>
      <t>OF0048</t>
    </r>
  </si>
  <si>
    <r>
      <rPr>
        <sz val="8"/>
        <rFont val="Arial"/>
        <family val="2"/>
      </rPr>
      <t>OF0049</t>
    </r>
  </si>
  <si>
    <r>
      <rPr>
        <sz val="8"/>
        <rFont val="Arial"/>
        <family val="2"/>
      </rPr>
      <t>Whiteboard</t>
    </r>
  </si>
  <si>
    <r>
      <rPr>
        <sz val="8"/>
        <rFont val="Arial"/>
        <family val="2"/>
      </rPr>
      <t>OF0050</t>
    </r>
  </si>
  <si>
    <r>
      <rPr>
        <sz val="8"/>
        <rFont val="Arial"/>
        <family val="2"/>
      </rPr>
      <t>OF0051</t>
    </r>
  </si>
  <si>
    <r>
      <rPr>
        <sz val="8"/>
        <rFont val="Arial"/>
        <family val="2"/>
      </rPr>
      <t>Large White Noticeboard</t>
    </r>
  </si>
  <si>
    <r>
      <rPr>
        <sz val="8"/>
        <rFont val="Arial"/>
        <family val="2"/>
      </rPr>
      <t>OF0053</t>
    </r>
  </si>
  <si>
    <r>
      <rPr>
        <sz val="8"/>
        <rFont val="Arial"/>
        <family val="2"/>
      </rPr>
      <t>4 Drawer Metal Filing Cabinet</t>
    </r>
  </si>
  <si>
    <r>
      <rPr>
        <sz val="8"/>
        <rFont val="Arial"/>
        <family val="2"/>
      </rPr>
      <t>OF0054</t>
    </r>
  </si>
  <si>
    <r>
      <rPr>
        <sz val="8"/>
        <rFont val="Arial"/>
        <family val="2"/>
      </rPr>
      <t>OF0056</t>
    </r>
  </si>
  <si>
    <r>
      <rPr>
        <sz val="8"/>
        <rFont val="Arial"/>
        <family val="2"/>
      </rPr>
      <t>Two Shelf open cabinet</t>
    </r>
  </si>
  <si>
    <r>
      <rPr>
        <sz val="8"/>
        <rFont val="Arial"/>
        <family val="2"/>
      </rPr>
      <t>OF0057</t>
    </r>
  </si>
  <si>
    <r>
      <rPr>
        <sz val="8"/>
        <rFont val="Arial"/>
        <family val="2"/>
      </rPr>
      <t>OF0058</t>
    </r>
  </si>
  <si>
    <r>
      <rPr>
        <sz val="8"/>
        <rFont val="Arial"/>
        <family val="2"/>
      </rPr>
      <t>Blue Silver framed chair</t>
    </r>
  </si>
  <si>
    <r>
      <rPr>
        <sz val="8"/>
        <rFont val="Arial"/>
        <family val="2"/>
      </rPr>
      <t>OF0059</t>
    </r>
  </si>
  <si>
    <r>
      <rPr>
        <sz val="8"/>
        <rFont val="Arial"/>
        <family val="2"/>
      </rPr>
      <t>OF0060</t>
    </r>
  </si>
  <si>
    <r>
      <rPr>
        <sz val="8"/>
        <rFont val="Arial"/>
        <family val="2"/>
      </rPr>
      <t>OF0061</t>
    </r>
  </si>
  <si>
    <r>
      <rPr>
        <sz val="8"/>
        <rFont val="Arial"/>
        <family val="2"/>
      </rPr>
      <t>OF0062</t>
    </r>
  </si>
  <si>
    <r>
      <rPr>
        <sz val="8"/>
        <rFont val="Arial"/>
        <family val="2"/>
      </rPr>
      <t>OF0063</t>
    </r>
  </si>
  <si>
    <r>
      <rPr>
        <sz val="8"/>
        <rFont val="Arial"/>
        <family val="2"/>
      </rPr>
      <t>OF0064</t>
    </r>
  </si>
  <si>
    <r>
      <rPr>
        <sz val="8"/>
        <rFont val="Arial"/>
        <family val="2"/>
      </rPr>
      <t>OF0065</t>
    </r>
  </si>
  <si>
    <r>
      <rPr>
        <sz val="8"/>
        <rFont val="Arial"/>
        <family val="2"/>
      </rPr>
      <t>OF0066</t>
    </r>
  </si>
  <si>
    <r>
      <rPr>
        <sz val="8"/>
        <rFont val="Arial"/>
        <family val="2"/>
      </rPr>
      <t>OF0067</t>
    </r>
  </si>
  <si>
    <r>
      <rPr>
        <sz val="8"/>
        <rFont val="Arial"/>
        <family val="2"/>
      </rPr>
      <t>OF0068</t>
    </r>
  </si>
  <si>
    <r>
      <rPr>
        <sz val="8"/>
        <rFont val="Arial"/>
        <family val="2"/>
      </rPr>
      <t>OF0069</t>
    </r>
  </si>
  <si>
    <r>
      <rPr>
        <sz val="8"/>
        <rFont val="Arial"/>
        <family val="2"/>
      </rPr>
      <t>OF0070</t>
    </r>
  </si>
  <si>
    <r>
      <rPr>
        <sz val="8"/>
        <rFont val="Arial"/>
        <family val="2"/>
      </rPr>
      <t>OF0071</t>
    </r>
  </si>
  <si>
    <r>
      <rPr>
        <sz val="8"/>
        <rFont val="Arial"/>
        <family val="2"/>
      </rPr>
      <t>OF0076</t>
    </r>
  </si>
  <si>
    <r>
      <rPr>
        <sz val="8"/>
        <rFont val="Arial"/>
        <family val="2"/>
      </rPr>
      <t>Small Lockable cupboard</t>
    </r>
  </si>
  <si>
    <r>
      <rPr>
        <sz val="8"/>
        <rFont val="Arial"/>
        <family val="2"/>
      </rPr>
      <t>OF0077</t>
    </r>
  </si>
  <si>
    <r>
      <rPr>
        <sz val="8"/>
        <rFont val="Arial"/>
        <family val="2"/>
      </rPr>
      <t>Blue Chair</t>
    </r>
  </si>
  <si>
    <r>
      <rPr>
        <sz val="8"/>
        <rFont val="Arial"/>
        <family val="2"/>
      </rPr>
      <t>OF0079</t>
    </r>
  </si>
  <si>
    <r>
      <rPr>
        <sz val="8"/>
        <rFont val="Arial"/>
        <family val="2"/>
      </rPr>
      <t>OF0080</t>
    </r>
  </si>
  <si>
    <r>
      <rPr>
        <sz val="8"/>
        <rFont val="Arial"/>
        <family val="2"/>
      </rPr>
      <t>OF0081</t>
    </r>
  </si>
  <si>
    <r>
      <rPr>
        <sz val="8"/>
        <rFont val="Arial"/>
        <family val="2"/>
      </rPr>
      <t>OF0082</t>
    </r>
  </si>
  <si>
    <r>
      <rPr>
        <sz val="8"/>
        <rFont val="Arial"/>
        <family val="2"/>
      </rPr>
      <t>OF0083</t>
    </r>
  </si>
  <si>
    <r>
      <rPr>
        <sz val="8"/>
        <rFont val="Arial"/>
        <family val="2"/>
      </rPr>
      <t>OF0084</t>
    </r>
  </si>
  <si>
    <r>
      <rPr>
        <sz val="8"/>
        <rFont val="Arial"/>
        <family val="2"/>
      </rPr>
      <t>OF0085</t>
    </r>
  </si>
  <si>
    <r>
      <rPr>
        <sz val="8"/>
        <rFont val="Arial"/>
        <family val="2"/>
      </rPr>
      <t>OF0086</t>
    </r>
  </si>
  <si>
    <r>
      <rPr>
        <sz val="8"/>
        <rFont val="Arial"/>
        <family val="2"/>
      </rPr>
      <t>OF0087</t>
    </r>
  </si>
  <si>
    <r>
      <rPr>
        <sz val="8"/>
        <rFont val="Arial"/>
        <family val="2"/>
      </rPr>
      <t>OF0088</t>
    </r>
  </si>
  <si>
    <r>
      <rPr>
        <sz val="8"/>
        <rFont val="Arial"/>
        <family val="2"/>
      </rPr>
      <t>OF0089</t>
    </r>
  </si>
  <si>
    <r>
      <rPr>
        <sz val="8"/>
        <rFont val="Arial"/>
        <family val="2"/>
      </rPr>
      <t>OF0090</t>
    </r>
  </si>
  <si>
    <r>
      <rPr>
        <sz val="8"/>
        <rFont val="Arial"/>
        <family val="2"/>
      </rPr>
      <t>OF0091</t>
    </r>
  </si>
  <si>
    <r>
      <rPr>
        <sz val="8"/>
        <rFont val="Arial"/>
        <family val="2"/>
      </rPr>
      <t>OF0092</t>
    </r>
  </si>
  <si>
    <r>
      <rPr>
        <sz val="8"/>
        <rFont val="Arial"/>
        <family val="2"/>
      </rPr>
      <t>OF0093</t>
    </r>
  </si>
  <si>
    <r>
      <rPr>
        <sz val="8"/>
        <rFont val="Arial"/>
        <family val="2"/>
      </rPr>
      <t>Nairn Black Leather Chair</t>
    </r>
  </si>
  <si>
    <r>
      <rPr>
        <sz val="8"/>
        <rFont val="Arial"/>
        <family val="2"/>
      </rPr>
      <t>OF0094</t>
    </r>
  </si>
  <si>
    <r>
      <rPr>
        <sz val="8"/>
        <rFont val="Arial"/>
        <family val="2"/>
      </rPr>
      <t>OF0095</t>
    </r>
  </si>
  <si>
    <r>
      <rPr>
        <sz val="8"/>
        <rFont val="Arial"/>
        <family val="2"/>
      </rPr>
      <t>OF0111</t>
    </r>
  </si>
  <si>
    <r>
      <rPr>
        <sz val="8"/>
        <rFont val="Arial"/>
        <family val="2"/>
      </rPr>
      <t>Wall Clock</t>
    </r>
  </si>
  <si>
    <r>
      <rPr>
        <sz val="8"/>
        <rFont val="Arial"/>
        <family val="2"/>
      </rPr>
      <t>OF0120</t>
    </r>
  </si>
  <si>
    <r>
      <rPr>
        <sz val="8"/>
        <rFont val="Arial"/>
        <family val="2"/>
      </rPr>
      <t>Office Carpet</t>
    </r>
  </si>
  <si>
    <r>
      <rPr>
        <sz val="8"/>
        <rFont val="Arial"/>
        <family val="2"/>
      </rPr>
      <t>OF0121</t>
    </r>
  </si>
  <si>
    <r>
      <rPr>
        <sz val="8"/>
        <rFont val="Arial"/>
        <family val="2"/>
      </rPr>
      <t>Karbon Bookcase</t>
    </r>
  </si>
  <si>
    <r>
      <rPr>
        <sz val="8"/>
        <rFont val="Arial"/>
        <family val="2"/>
      </rPr>
      <t>OF0122</t>
    </r>
  </si>
  <si>
    <r>
      <rPr>
        <sz val="8"/>
        <rFont val="Arial"/>
        <family val="2"/>
      </rPr>
      <t>Commerce Ergonomic Desk</t>
    </r>
  </si>
  <si>
    <r>
      <rPr>
        <sz val="8"/>
        <rFont val="Arial"/>
        <family val="2"/>
      </rPr>
      <t>OF0127</t>
    </r>
  </si>
  <si>
    <r>
      <rPr>
        <b/>
        <sz val="8"/>
        <rFont val="Arial"/>
        <family val="2"/>
      </rPr>
      <t>TOTAL FOR Office Furniture</t>
    </r>
  </si>
  <si>
    <r>
      <rPr>
        <b/>
        <sz val="8"/>
        <rFont val="Arial"/>
        <family val="2"/>
      </rPr>
      <t>Play Equipment</t>
    </r>
  </si>
  <si>
    <r>
      <rPr>
        <sz val="8"/>
        <rFont val="Arial"/>
        <family val="2"/>
      </rPr>
      <t>PL10001</t>
    </r>
  </si>
  <si>
    <r>
      <rPr>
        <sz val="8"/>
        <rFont val="Arial"/>
        <family val="2"/>
      </rPr>
      <t>Mini MUGA</t>
    </r>
  </si>
  <si>
    <r>
      <rPr>
        <b/>
        <sz val="8"/>
        <rFont val="Arial"/>
        <family val="2"/>
      </rPr>
      <t>TOTAL FOR Play Equipment</t>
    </r>
  </si>
  <si>
    <r>
      <rPr>
        <b/>
        <sz val="8"/>
        <rFont val="Arial"/>
        <family val="2"/>
      </rPr>
      <t>Speed Monitoring</t>
    </r>
  </si>
  <si>
    <r>
      <rPr>
        <sz val="8"/>
        <rFont val="Arial"/>
        <family val="2"/>
      </rPr>
      <t>SP10001</t>
    </r>
  </si>
  <si>
    <r>
      <rPr>
        <sz val="8"/>
        <rFont val="Arial"/>
        <family val="2"/>
      </rPr>
      <t>SID Device</t>
    </r>
  </si>
  <si>
    <r>
      <rPr>
        <b/>
        <sz val="8"/>
        <rFont val="Arial"/>
        <family val="2"/>
      </rPr>
      <t>TOTAL FOR Speed Monitoring</t>
    </r>
  </si>
  <si>
    <r>
      <rPr>
        <b/>
        <sz val="8"/>
        <rFont val="Arial"/>
        <family val="2"/>
      </rPr>
      <t>Street Furniture</t>
    </r>
  </si>
  <si>
    <r>
      <rPr>
        <sz val="8"/>
        <rFont val="Arial"/>
        <family val="2"/>
      </rPr>
      <t>B0001</t>
    </r>
  </si>
  <si>
    <r>
      <rPr>
        <sz val="8"/>
        <rFont val="Arial"/>
        <family val="2"/>
      </rPr>
      <t>Bollard</t>
    </r>
  </si>
  <si>
    <r>
      <rPr>
        <sz val="8"/>
        <rFont val="Arial"/>
        <family val="2"/>
      </rPr>
      <t>B0002</t>
    </r>
  </si>
  <si>
    <r>
      <rPr>
        <sz val="8"/>
        <rFont val="Arial"/>
        <family val="2"/>
      </rPr>
      <t>B0003</t>
    </r>
  </si>
  <si>
    <r>
      <rPr>
        <sz val="8"/>
        <rFont val="Arial"/>
        <family val="2"/>
      </rPr>
      <t>B0005</t>
    </r>
  </si>
  <si>
    <r>
      <rPr>
        <sz val="8"/>
        <rFont val="Arial"/>
        <family val="2"/>
      </rPr>
      <t>Bench</t>
    </r>
  </si>
  <si>
    <r>
      <rPr>
        <sz val="8"/>
        <rFont val="Arial"/>
        <family val="2"/>
      </rPr>
      <t>B0006</t>
    </r>
  </si>
  <si>
    <r>
      <rPr>
        <sz val="8"/>
        <rFont val="Arial"/>
        <family val="2"/>
      </rPr>
      <t>Wooden Bollard</t>
    </r>
  </si>
  <si>
    <r>
      <rPr>
        <sz val="8"/>
        <rFont val="Arial"/>
        <family val="2"/>
      </rPr>
      <t>BR0001</t>
    </r>
  </si>
  <si>
    <r>
      <rPr>
        <sz val="8"/>
        <rFont val="Arial"/>
        <family val="2"/>
      </rPr>
      <t>Bike Rack</t>
    </r>
  </si>
  <si>
    <r>
      <rPr>
        <sz val="8"/>
        <rFont val="Arial"/>
        <family val="2"/>
      </rPr>
      <t>BR0002</t>
    </r>
  </si>
  <si>
    <r>
      <rPr>
        <sz val="8"/>
        <rFont val="Arial"/>
        <family val="2"/>
      </rPr>
      <t>BR0003</t>
    </r>
  </si>
  <si>
    <r>
      <rPr>
        <sz val="8"/>
        <rFont val="Arial"/>
        <family val="2"/>
      </rPr>
      <t>BR0004</t>
    </r>
  </si>
  <si>
    <r>
      <rPr>
        <sz val="8"/>
        <rFont val="Arial"/>
        <family val="2"/>
      </rPr>
      <t>BS0001</t>
    </r>
  </si>
  <si>
    <r>
      <rPr>
        <sz val="8"/>
        <rFont val="Arial"/>
        <family val="2"/>
      </rPr>
      <t>Bus Shelter</t>
    </r>
  </si>
  <si>
    <r>
      <rPr>
        <sz val="8"/>
        <rFont val="Arial"/>
        <family val="2"/>
      </rPr>
      <t>BS0002</t>
    </r>
  </si>
  <si>
    <r>
      <rPr>
        <sz val="8"/>
        <rFont val="Arial"/>
        <family val="2"/>
      </rPr>
      <t>BS0003</t>
    </r>
  </si>
  <si>
    <r>
      <rPr>
        <sz val="8"/>
        <rFont val="Arial"/>
        <family val="2"/>
      </rPr>
      <t>BS0004</t>
    </r>
  </si>
  <si>
    <r>
      <rPr>
        <sz val="8"/>
        <rFont val="Arial"/>
        <family val="2"/>
      </rPr>
      <t>CB0002</t>
    </r>
  </si>
  <si>
    <r>
      <rPr>
        <sz val="8"/>
        <rFont val="Arial"/>
        <family val="2"/>
      </rPr>
      <t>Compost Bin</t>
    </r>
  </si>
  <si>
    <r>
      <rPr>
        <sz val="8"/>
        <rFont val="Arial"/>
        <family val="2"/>
      </rPr>
      <t>CH0001</t>
    </r>
  </si>
  <si>
    <r>
      <rPr>
        <sz val="8"/>
        <rFont val="Arial"/>
        <family val="2"/>
      </rPr>
      <t>Christmas Lights</t>
    </r>
  </si>
  <si>
    <r>
      <rPr>
        <sz val="8"/>
        <rFont val="Arial"/>
        <family val="2"/>
      </rPr>
      <t>CS0001</t>
    </r>
  </si>
  <si>
    <r>
      <rPr>
        <sz val="8"/>
        <rFont val="Arial"/>
        <family val="2"/>
      </rPr>
      <t>Cemetery Sign</t>
    </r>
  </si>
  <si>
    <r>
      <rPr>
        <sz val="8"/>
        <rFont val="Arial"/>
        <family val="2"/>
      </rPr>
      <t>DF0006</t>
    </r>
  </si>
  <si>
    <r>
      <rPr>
        <sz val="8"/>
        <rFont val="Arial"/>
        <family val="2"/>
      </rPr>
      <t>Dog Fouling Notice</t>
    </r>
  </si>
  <si>
    <r>
      <rPr>
        <sz val="8"/>
        <rFont val="Arial"/>
        <family val="2"/>
      </rPr>
      <t>FP0001</t>
    </r>
  </si>
  <si>
    <r>
      <rPr>
        <sz val="8"/>
        <rFont val="Arial"/>
        <family val="2"/>
      </rPr>
      <t>Footpath sign</t>
    </r>
  </si>
  <si>
    <r>
      <rPr>
        <sz val="8"/>
        <rFont val="Arial"/>
        <family val="2"/>
      </rPr>
      <t>FP0002</t>
    </r>
  </si>
  <si>
    <r>
      <rPr>
        <sz val="8"/>
        <rFont val="Arial"/>
        <family val="2"/>
      </rPr>
      <t>FP0003</t>
    </r>
  </si>
  <si>
    <r>
      <rPr>
        <sz val="8"/>
        <rFont val="Arial"/>
        <family val="2"/>
      </rPr>
      <t>FP0004</t>
    </r>
  </si>
  <si>
    <r>
      <rPr>
        <sz val="8"/>
        <rFont val="Arial"/>
        <family val="2"/>
      </rPr>
      <t>LB0001</t>
    </r>
  </si>
  <si>
    <r>
      <rPr>
        <sz val="8"/>
        <rFont val="Arial"/>
        <family val="2"/>
      </rPr>
      <t>Litter Bin</t>
    </r>
  </si>
  <si>
    <r>
      <rPr>
        <sz val="8"/>
        <rFont val="Arial"/>
        <family val="2"/>
      </rPr>
      <t>LB0002</t>
    </r>
  </si>
  <si>
    <r>
      <rPr>
        <sz val="8"/>
        <rFont val="Arial"/>
        <family val="2"/>
      </rPr>
      <t>LB0003</t>
    </r>
  </si>
  <si>
    <r>
      <rPr>
        <sz val="8"/>
        <rFont val="Arial"/>
        <family val="2"/>
      </rPr>
      <t>LB0004</t>
    </r>
  </si>
  <si>
    <r>
      <rPr>
        <sz val="8"/>
        <rFont val="Arial"/>
        <family val="2"/>
      </rPr>
      <t>LB0006</t>
    </r>
  </si>
  <si>
    <r>
      <rPr>
        <sz val="8"/>
        <rFont val="Arial"/>
        <family val="2"/>
      </rPr>
      <t>LB0007</t>
    </r>
  </si>
  <si>
    <r>
      <rPr>
        <sz val="8"/>
        <rFont val="Arial"/>
        <family val="2"/>
      </rPr>
      <t>LB0008</t>
    </r>
  </si>
  <si>
    <r>
      <rPr>
        <sz val="8"/>
        <rFont val="Arial"/>
        <family val="2"/>
      </rPr>
      <t>LB0009</t>
    </r>
  </si>
  <si>
    <r>
      <rPr>
        <sz val="8"/>
        <rFont val="Arial"/>
        <family val="2"/>
      </rPr>
      <t>LB0010</t>
    </r>
  </si>
  <si>
    <r>
      <rPr>
        <sz val="8"/>
        <rFont val="Arial"/>
        <family val="2"/>
      </rPr>
      <t>LB0011</t>
    </r>
  </si>
  <si>
    <r>
      <rPr>
        <sz val="8"/>
        <rFont val="Arial"/>
        <family val="2"/>
      </rPr>
      <t>MM0003</t>
    </r>
  </si>
  <si>
    <r>
      <rPr>
        <sz val="8"/>
        <rFont val="Arial"/>
        <family val="2"/>
      </rPr>
      <t>Padlock for stocks</t>
    </r>
  </si>
  <si>
    <r>
      <rPr>
        <sz val="8"/>
        <rFont val="Arial"/>
        <family val="2"/>
      </rPr>
      <t>MM0004</t>
    </r>
  </si>
  <si>
    <r>
      <rPr>
        <sz val="8"/>
        <rFont val="Arial"/>
        <family val="2"/>
      </rPr>
      <t>MS0001</t>
    </r>
  </si>
  <si>
    <r>
      <rPr>
        <sz val="8"/>
        <rFont val="Arial"/>
        <family val="2"/>
      </rPr>
      <t>Sign on gate</t>
    </r>
  </si>
  <si>
    <r>
      <rPr>
        <sz val="8"/>
        <rFont val="Arial"/>
        <family val="2"/>
      </rPr>
      <t>MS0002</t>
    </r>
  </si>
  <si>
    <r>
      <rPr>
        <sz val="8"/>
        <rFont val="Arial"/>
        <family val="2"/>
      </rPr>
      <t>Adhesive Barrier height sign</t>
    </r>
  </si>
  <si>
    <r>
      <rPr>
        <sz val="8"/>
        <rFont val="Arial"/>
        <family val="2"/>
      </rPr>
      <t>MS0003</t>
    </r>
  </si>
  <si>
    <r>
      <rPr>
        <sz val="8"/>
        <rFont val="Arial"/>
        <family val="2"/>
      </rPr>
      <t>MS0004</t>
    </r>
  </si>
  <si>
    <r>
      <rPr>
        <sz val="8"/>
        <rFont val="Arial"/>
        <family val="2"/>
      </rPr>
      <t>Aluminium Max Height Sign</t>
    </r>
  </si>
  <si>
    <r>
      <rPr>
        <sz val="8"/>
        <rFont val="Arial"/>
        <family val="2"/>
      </rPr>
      <t>NB0001</t>
    </r>
  </si>
  <si>
    <r>
      <rPr>
        <sz val="8"/>
        <rFont val="Arial"/>
        <family val="2"/>
      </rPr>
      <t>Noticeboard</t>
    </r>
  </si>
  <si>
    <r>
      <rPr>
        <sz val="8"/>
        <rFont val="Arial"/>
        <family val="2"/>
      </rPr>
      <t>NB0002</t>
    </r>
  </si>
  <si>
    <r>
      <rPr>
        <sz val="8"/>
        <rFont val="Arial"/>
        <family val="2"/>
      </rPr>
      <t>PT0001</t>
    </r>
  </si>
  <si>
    <r>
      <rPr>
        <sz val="8"/>
        <rFont val="Arial"/>
        <family val="2"/>
      </rPr>
      <t>Picnic table</t>
    </r>
  </si>
  <si>
    <r>
      <rPr>
        <sz val="8"/>
        <rFont val="Arial"/>
        <family val="2"/>
      </rPr>
      <t>PT0002</t>
    </r>
  </si>
  <si>
    <r>
      <rPr>
        <sz val="8"/>
        <rFont val="Arial"/>
        <family val="2"/>
      </rPr>
      <t>PT0003</t>
    </r>
  </si>
  <si>
    <r>
      <rPr>
        <sz val="8"/>
        <rFont val="Arial"/>
        <family val="2"/>
      </rPr>
      <t>Composite Picnic Bench</t>
    </r>
  </si>
  <si>
    <r>
      <rPr>
        <sz val="8"/>
        <rFont val="Arial"/>
        <family val="2"/>
      </rPr>
      <t>S0001</t>
    </r>
  </si>
  <si>
    <r>
      <rPr>
        <sz val="8"/>
        <rFont val="Arial"/>
        <family val="2"/>
      </rPr>
      <t>Please shut the gate sign</t>
    </r>
  </si>
  <si>
    <r>
      <rPr>
        <sz val="8"/>
        <rFont val="Arial"/>
        <family val="2"/>
      </rPr>
      <t>S0002</t>
    </r>
  </si>
  <si>
    <r>
      <rPr>
        <sz val="8"/>
        <rFont val="Arial"/>
        <family val="2"/>
      </rPr>
      <t>S0003</t>
    </r>
  </si>
  <si>
    <r>
      <rPr>
        <sz val="8"/>
        <rFont val="Arial"/>
        <family val="2"/>
      </rPr>
      <t>S0004</t>
    </r>
  </si>
  <si>
    <r>
      <rPr>
        <sz val="8"/>
        <rFont val="Arial"/>
        <family val="2"/>
      </rPr>
      <t>S0005</t>
    </r>
  </si>
  <si>
    <r>
      <rPr>
        <sz val="8"/>
        <rFont val="Arial"/>
        <family val="2"/>
      </rPr>
      <t>Dog Warning signs</t>
    </r>
  </si>
  <si>
    <r>
      <rPr>
        <sz val="8"/>
        <rFont val="Arial"/>
        <family val="2"/>
      </rPr>
      <t>S0006</t>
    </r>
  </si>
  <si>
    <r>
      <rPr>
        <sz val="8"/>
        <rFont val="Arial"/>
        <family val="2"/>
      </rPr>
      <t>S0007</t>
    </r>
  </si>
  <si>
    <r>
      <rPr>
        <sz val="8"/>
        <rFont val="Arial"/>
        <family val="2"/>
      </rPr>
      <t>S0008</t>
    </r>
  </si>
  <si>
    <r>
      <rPr>
        <sz val="8"/>
        <rFont val="Arial"/>
        <family val="2"/>
      </rPr>
      <t>The Barrington Griffin Sculpture</t>
    </r>
  </si>
  <si>
    <r>
      <rPr>
        <sz val="8"/>
        <rFont val="Arial"/>
        <family val="2"/>
      </rPr>
      <t>SB0001</t>
    </r>
  </si>
  <si>
    <r>
      <rPr>
        <sz val="8"/>
        <rFont val="Arial"/>
        <family val="2"/>
      </rPr>
      <t>Safety barrier</t>
    </r>
  </si>
  <si>
    <r>
      <rPr>
        <sz val="8"/>
        <rFont val="Arial"/>
        <family val="2"/>
      </rPr>
      <t>SB0002</t>
    </r>
  </si>
  <si>
    <r>
      <rPr>
        <sz val="8"/>
        <rFont val="Arial"/>
        <family val="2"/>
      </rPr>
      <t>SB0003</t>
    </r>
  </si>
  <si>
    <r>
      <rPr>
        <sz val="8"/>
        <rFont val="Arial"/>
        <family val="2"/>
      </rPr>
      <t>SB0004</t>
    </r>
  </si>
  <si>
    <r>
      <rPr>
        <sz val="8"/>
        <rFont val="Arial"/>
        <family val="2"/>
      </rPr>
      <t>SB0005</t>
    </r>
  </si>
  <si>
    <r>
      <rPr>
        <sz val="8"/>
        <rFont val="Arial"/>
        <family val="2"/>
      </rPr>
      <t>SB0006</t>
    </r>
  </si>
  <si>
    <r>
      <rPr>
        <sz val="8"/>
        <rFont val="Arial"/>
        <family val="2"/>
      </rPr>
      <t>SB0007</t>
    </r>
  </si>
  <si>
    <r>
      <rPr>
        <sz val="8"/>
        <rFont val="Arial"/>
        <family val="2"/>
      </rPr>
      <t>SB0008</t>
    </r>
  </si>
  <si>
    <r>
      <rPr>
        <sz val="8"/>
        <rFont val="Arial"/>
        <family val="2"/>
      </rPr>
      <t>SB0009</t>
    </r>
  </si>
  <si>
    <r>
      <rPr>
        <sz val="8"/>
        <rFont val="Arial"/>
        <family val="2"/>
      </rPr>
      <t>SB0010</t>
    </r>
  </si>
  <si>
    <r>
      <rPr>
        <sz val="8"/>
        <rFont val="Arial"/>
        <family val="2"/>
      </rPr>
      <t>SB0011</t>
    </r>
  </si>
  <si>
    <r>
      <rPr>
        <sz val="8"/>
        <rFont val="Arial"/>
        <family val="2"/>
      </rPr>
      <t>SB0012</t>
    </r>
  </si>
  <si>
    <r>
      <rPr>
        <sz val="8"/>
        <rFont val="Arial"/>
        <family val="2"/>
      </rPr>
      <t>SB0013</t>
    </r>
  </si>
  <si>
    <r>
      <rPr>
        <sz val="8"/>
        <rFont val="Arial"/>
        <family val="2"/>
      </rPr>
      <t>SB0014</t>
    </r>
  </si>
  <si>
    <r>
      <rPr>
        <sz val="8"/>
        <rFont val="Arial"/>
        <family val="2"/>
      </rPr>
      <t>SB0015</t>
    </r>
  </si>
  <si>
    <r>
      <rPr>
        <sz val="8"/>
        <rFont val="Arial"/>
        <family val="2"/>
      </rPr>
      <t>SB0016</t>
    </r>
  </si>
  <si>
    <r>
      <rPr>
        <sz val="8"/>
        <rFont val="Arial"/>
        <family val="2"/>
      </rPr>
      <t>SB0017</t>
    </r>
  </si>
  <si>
    <r>
      <rPr>
        <sz val="8"/>
        <rFont val="Arial"/>
        <family val="2"/>
      </rPr>
      <t>SB0018</t>
    </r>
  </si>
  <si>
    <r>
      <rPr>
        <sz val="8"/>
        <rFont val="Arial"/>
        <family val="2"/>
      </rPr>
      <t>SB0019</t>
    </r>
  </si>
  <si>
    <r>
      <rPr>
        <sz val="8"/>
        <rFont val="Arial"/>
        <family val="2"/>
      </rPr>
      <t>SB0020</t>
    </r>
  </si>
  <si>
    <r>
      <rPr>
        <sz val="8"/>
        <rFont val="Arial"/>
        <family val="2"/>
      </rPr>
      <t>SB0021</t>
    </r>
  </si>
  <si>
    <r>
      <rPr>
        <sz val="8"/>
        <rFont val="Arial"/>
        <family val="2"/>
      </rPr>
      <t>SB0022</t>
    </r>
  </si>
  <si>
    <r>
      <rPr>
        <sz val="8"/>
        <rFont val="Arial"/>
        <family val="2"/>
      </rPr>
      <t>SB0023</t>
    </r>
  </si>
  <si>
    <r>
      <rPr>
        <sz val="8"/>
        <rFont val="Arial"/>
        <family val="2"/>
      </rPr>
      <t>SB0024</t>
    </r>
  </si>
  <si>
    <r>
      <rPr>
        <sz val="8"/>
        <rFont val="Arial"/>
        <family val="2"/>
      </rPr>
      <t>SB0025</t>
    </r>
  </si>
  <si>
    <r>
      <rPr>
        <sz val="8"/>
        <rFont val="Arial"/>
        <family val="2"/>
      </rPr>
      <t>SB0026</t>
    </r>
  </si>
  <si>
    <r>
      <rPr>
        <sz val="8"/>
        <rFont val="Arial"/>
        <family val="2"/>
      </rPr>
      <t>SB0027</t>
    </r>
  </si>
  <si>
    <r>
      <rPr>
        <sz val="8"/>
        <rFont val="Arial"/>
        <family val="2"/>
      </rPr>
      <t>SB0028</t>
    </r>
  </si>
  <si>
    <r>
      <rPr>
        <sz val="8"/>
        <rFont val="Arial"/>
        <family val="2"/>
      </rPr>
      <t>SB0029</t>
    </r>
  </si>
  <si>
    <r>
      <rPr>
        <sz val="8"/>
        <rFont val="Arial"/>
        <family val="2"/>
      </rPr>
      <t>SB0030</t>
    </r>
  </si>
  <si>
    <r>
      <rPr>
        <sz val="8"/>
        <rFont val="Arial"/>
        <family val="2"/>
      </rPr>
      <t>SB0031</t>
    </r>
  </si>
  <si>
    <r>
      <rPr>
        <sz val="8"/>
        <rFont val="Arial"/>
        <family val="2"/>
      </rPr>
      <t>SB0032</t>
    </r>
  </si>
  <si>
    <r>
      <rPr>
        <sz val="8"/>
        <rFont val="Arial"/>
        <family val="2"/>
      </rPr>
      <t>SB0033</t>
    </r>
  </si>
  <si>
    <r>
      <rPr>
        <sz val="8"/>
        <rFont val="Arial"/>
        <family val="2"/>
      </rPr>
      <t>SB0034</t>
    </r>
  </si>
  <si>
    <r>
      <rPr>
        <sz val="8"/>
        <rFont val="Arial"/>
        <family val="2"/>
      </rPr>
      <t>SB0035</t>
    </r>
  </si>
  <si>
    <r>
      <rPr>
        <sz val="8"/>
        <rFont val="Arial"/>
        <family val="2"/>
      </rPr>
      <t>SB0037</t>
    </r>
  </si>
  <si>
    <r>
      <rPr>
        <sz val="8"/>
        <rFont val="Arial"/>
        <family val="2"/>
      </rPr>
      <t>SB0038</t>
    </r>
  </si>
  <si>
    <r>
      <rPr>
        <sz val="8"/>
        <rFont val="Arial"/>
        <family val="2"/>
      </rPr>
      <t>SB0039</t>
    </r>
  </si>
  <si>
    <r>
      <rPr>
        <sz val="8"/>
        <rFont val="Arial"/>
        <family val="2"/>
      </rPr>
      <t>SB0040</t>
    </r>
  </si>
  <si>
    <r>
      <rPr>
        <sz val="8"/>
        <rFont val="Arial"/>
        <family val="2"/>
      </rPr>
      <t>SB0041</t>
    </r>
  </si>
  <si>
    <r>
      <rPr>
        <sz val="8"/>
        <rFont val="Arial"/>
        <family val="2"/>
      </rPr>
      <t>SF0020</t>
    </r>
  </si>
  <si>
    <r>
      <rPr>
        <sz val="8"/>
        <rFont val="Arial"/>
        <family val="2"/>
      </rPr>
      <t>Street Light</t>
    </r>
  </si>
  <si>
    <r>
      <rPr>
        <sz val="8"/>
        <rFont val="Arial"/>
        <family val="2"/>
      </rPr>
      <t>VA0001</t>
    </r>
  </si>
  <si>
    <r>
      <rPr>
        <sz val="8"/>
        <rFont val="Arial"/>
        <family val="2"/>
      </rPr>
      <t>Vehicle Activated Sign</t>
    </r>
  </si>
  <si>
    <r>
      <rPr>
        <sz val="8"/>
        <rFont val="Arial"/>
        <family val="2"/>
      </rPr>
      <t>VA0002</t>
    </r>
  </si>
  <si>
    <r>
      <rPr>
        <sz val="8"/>
        <rFont val="Arial"/>
        <family val="2"/>
      </rPr>
      <t>VP0001</t>
    </r>
  </si>
  <si>
    <r>
      <rPr>
        <sz val="8"/>
        <rFont val="Arial"/>
        <family val="2"/>
      </rPr>
      <t>Village Pump</t>
    </r>
  </si>
  <si>
    <r>
      <rPr>
        <sz val="8"/>
        <rFont val="Arial"/>
        <family val="2"/>
      </rPr>
      <t>WB0001</t>
    </r>
  </si>
  <si>
    <r>
      <rPr>
        <sz val="8"/>
        <rFont val="Arial"/>
        <family val="2"/>
      </rPr>
      <t>Wooden Bench</t>
    </r>
  </si>
  <si>
    <r>
      <rPr>
        <sz val="8"/>
        <rFont val="Arial"/>
        <family val="2"/>
      </rPr>
      <t>WB0002</t>
    </r>
  </si>
  <si>
    <r>
      <rPr>
        <sz val="8"/>
        <rFont val="Arial"/>
        <family val="2"/>
      </rPr>
      <t>WB0003</t>
    </r>
  </si>
  <si>
    <r>
      <rPr>
        <sz val="8"/>
        <rFont val="Arial"/>
        <family val="2"/>
      </rPr>
      <t>WB0004</t>
    </r>
  </si>
  <si>
    <r>
      <rPr>
        <sz val="8"/>
        <rFont val="Arial"/>
        <family val="2"/>
      </rPr>
      <t>WB0005</t>
    </r>
  </si>
  <si>
    <r>
      <rPr>
        <sz val="8"/>
        <rFont val="Arial"/>
        <family val="2"/>
      </rPr>
      <t>WB0006</t>
    </r>
  </si>
  <si>
    <r>
      <rPr>
        <sz val="8"/>
        <rFont val="Arial"/>
        <family val="2"/>
      </rPr>
      <t>WB0007</t>
    </r>
  </si>
  <si>
    <r>
      <rPr>
        <b/>
        <sz val="8"/>
        <rFont val="Arial"/>
        <family val="2"/>
      </rPr>
      <t>TOTAL FOR Street Furniture</t>
    </r>
  </si>
  <si>
    <r>
      <rPr>
        <b/>
        <sz val="8"/>
        <rFont val="Arial"/>
        <family val="2"/>
      </rPr>
      <t>Tools</t>
    </r>
  </si>
  <si>
    <r>
      <rPr>
        <sz val="8"/>
        <rFont val="Arial"/>
        <family val="2"/>
      </rPr>
      <t>H0007</t>
    </r>
  </si>
  <si>
    <r>
      <rPr>
        <sz val="8"/>
        <rFont val="Arial"/>
        <family val="2"/>
      </rPr>
      <t>Road Pins</t>
    </r>
  </si>
  <si>
    <r>
      <rPr>
        <sz val="8"/>
        <rFont val="Arial"/>
        <family val="2"/>
      </rPr>
      <t>HE0001</t>
    </r>
  </si>
  <si>
    <r>
      <rPr>
        <sz val="8"/>
        <rFont val="Arial"/>
        <family val="2"/>
      </rPr>
      <t>A-Frame Steps 12 tread</t>
    </r>
  </si>
  <si>
    <r>
      <rPr>
        <sz val="8"/>
        <rFont val="Arial"/>
        <family val="2"/>
      </rPr>
      <t>HE0004</t>
    </r>
  </si>
  <si>
    <r>
      <rPr>
        <sz val="8"/>
        <rFont val="Arial"/>
        <family val="2"/>
      </rPr>
      <t>Ladder 16 Rung</t>
    </r>
  </si>
  <si>
    <r>
      <rPr>
        <sz val="8"/>
        <rFont val="Arial"/>
        <family val="2"/>
      </rPr>
      <t>HE0006</t>
    </r>
  </si>
  <si>
    <r>
      <rPr>
        <sz val="8"/>
        <rFont val="Arial"/>
        <family val="2"/>
      </rPr>
      <t>HE0007</t>
    </r>
  </si>
  <si>
    <r>
      <rPr>
        <sz val="8"/>
        <rFont val="Arial"/>
        <family val="2"/>
      </rPr>
      <t>HE0008</t>
    </r>
  </si>
  <si>
    <r>
      <rPr>
        <sz val="8"/>
        <rFont val="Arial"/>
        <family val="2"/>
      </rPr>
      <t>HE0009</t>
    </r>
  </si>
  <si>
    <r>
      <rPr>
        <sz val="8"/>
        <rFont val="Arial"/>
        <family val="2"/>
      </rPr>
      <t>HE00010</t>
    </r>
  </si>
  <si>
    <r>
      <rPr>
        <sz val="8"/>
        <rFont val="Arial"/>
        <family val="2"/>
      </rPr>
      <t>HE0011</t>
    </r>
  </si>
  <si>
    <r>
      <rPr>
        <sz val="8"/>
        <rFont val="Arial"/>
        <family val="2"/>
      </rPr>
      <t>HE0012</t>
    </r>
  </si>
  <si>
    <r>
      <rPr>
        <sz val="8"/>
        <rFont val="Arial"/>
        <family val="2"/>
      </rPr>
      <t>HE0013</t>
    </r>
  </si>
  <si>
    <r>
      <rPr>
        <sz val="8"/>
        <rFont val="Arial"/>
        <family val="2"/>
      </rPr>
      <t>HE0014</t>
    </r>
  </si>
  <si>
    <r>
      <rPr>
        <sz val="8"/>
        <rFont val="Arial"/>
        <family val="2"/>
      </rPr>
      <t>HE0015</t>
    </r>
  </si>
  <si>
    <r>
      <rPr>
        <sz val="8"/>
        <rFont val="Arial"/>
        <family val="2"/>
      </rPr>
      <t>HE0016</t>
    </r>
  </si>
  <si>
    <r>
      <rPr>
        <sz val="8"/>
        <rFont val="Arial"/>
        <family val="2"/>
      </rPr>
      <t>HE0017</t>
    </r>
  </si>
  <si>
    <r>
      <rPr>
        <sz val="8"/>
        <rFont val="Arial"/>
        <family val="2"/>
      </rPr>
      <t>HE0018</t>
    </r>
  </si>
  <si>
    <r>
      <rPr>
        <sz val="8"/>
        <rFont val="Arial"/>
        <family val="2"/>
      </rPr>
      <t>HE0019</t>
    </r>
  </si>
  <si>
    <r>
      <rPr>
        <sz val="8"/>
        <rFont val="Arial"/>
        <family val="2"/>
      </rPr>
      <t>Road Pin</t>
    </r>
  </si>
  <si>
    <r>
      <rPr>
        <sz val="8"/>
        <rFont val="Arial"/>
        <family val="2"/>
      </rPr>
      <t>HE0020</t>
    </r>
  </si>
  <si>
    <r>
      <rPr>
        <sz val="8"/>
        <rFont val="Arial"/>
        <family val="2"/>
      </rPr>
      <t>HE0021</t>
    </r>
  </si>
  <si>
    <r>
      <rPr>
        <sz val="8"/>
        <rFont val="Arial"/>
        <family val="2"/>
      </rPr>
      <t>Orange Fencing</t>
    </r>
  </si>
  <si>
    <r>
      <rPr>
        <sz val="8"/>
        <rFont val="Arial"/>
        <family val="2"/>
      </rPr>
      <t>HE00100</t>
    </r>
  </si>
  <si>
    <r>
      <rPr>
        <sz val="8"/>
        <rFont val="Arial"/>
        <family val="2"/>
      </rPr>
      <t>HE10021</t>
    </r>
  </si>
  <si>
    <r>
      <rPr>
        <sz val="8"/>
        <rFont val="Arial"/>
        <family val="2"/>
      </rPr>
      <t>HE10022</t>
    </r>
  </si>
  <si>
    <r>
      <rPr>
        <sz val="8"/>
        <rFont val="Arial"/>
        <family val="2"/>
      </rPr>
      <t>HE10023</t>
    </r>
  </si>
  <si>
    <r>
      <rPr>
        <sz val="8"/>
        <rFont val="Arial"/>
        <family val="2"/>
      </rPr>
      <t>HE10024</t>
    </r>
  </si>
  <si>
    <r>
      <rPr>
        <sz val="8"/>
        <rFont val="Arial"/>
        <family val="2"/>
      </rPr>
      <t>LG0007</t>
    </r>
  </si>
  <si>
    <r>
      <rPr>
        <sz val="8"/>
        <rFont val="Arial"/>
        <family val="2"/>
      </rPr>
      <t>Hi Step platform ladder</t>
    </r>
  </si>
  <si>
    <r>
      <rPr>
        <sz val="8"/>
        <rFont val="Arial"/>
        <family val="2"/>
      </rPr>
      <t>LG0008</t>
    </r>
  </si>
  <si>
    <r>
      <rPr>
        <sz val="8"/>
        <rFont val="Arial"/>
        <family val="2"/>
      </rPr>
      <t>Mixed screwdrivers</t>
    </r>
  </si>
  <si>
    <r>
      <rPr>
        <sz val="8"/>
        <rFont val="Arial"/>
        <family val="2"/>
      </rPr>
      <t>SD10007</t>
    </r>
  </si>
  <si>
    <r>
      <rPr>
        <sz val="8"/>
        <rFont val="Arial"/>
        <family val="2"/>
      </rPr>
      <t>Steel Fencing pin</t>
    </r>
  </si>
  <si>
    <r>
      <rPr>
        <sz val="8"/>
        <rFont val="Arial"/>
        <family val="2"/>
      </rPr>
      <t>SD10009</t>
    </r>
  </si>
  <si>
    <r>
      <rPr>
        <sz val="8"/>
        <rFont val="Arial"/>
        <family val="2"/>
      </rPr>
      <t>SF10001</t>
    </r>
  </si>
  <si>
    <r>
      <rPr>
        <sz val="8"/>
        <rFont val="Arial"/>
        <family val="2"/>
      </rPr>
      <t>SF10002</t>
    </r>
  </si>
  <si>
    <r>
      <rPr>
        <sz val="8"/>
        <rFont val="Arial"/>
        <family val="2"/>
      </rPr>
      <t>SF10003</t>
    </r>
  </si>
  <si>
    <r>
      <rPr>
        <sz val="8"/>
        <rFont val="Arial"/>
        <family val="2"/>
      </rPr>
      <t>SF10004</t>
    </r>
  </si>
  <si>
    <r>
      <rPr>
        <sz val="8"/>
        <rFont val="Arial"/>
        <family val="2"/>
      </rPr>
      <t>SF10005</t>
    </r>
  </si>
  <si>
    <r>
      <rPr>
        <sz val="8"/>
        <rFont val="Arial"/>
        <family val="2"/>
      </rPr>
      <t>SF10006</t>
    </r>
  </si>
  <si>
    <r>
      <rPr>
        <sz val="8"/>
        <rFont val="Arial"/>
        <family val="2"/>
      </rPr>
      <t>SF10007</t>
    </r>
  </si>
  <si>
    <r>
      <rPr>
        <sz val="8"/>
        <rFont val="Arial"/>
        <family val="2"/>
      </rPr>
      <t>SF10008</t>
    </r>
  </si>
  <si>
    <r>
      <rPr>
        <sz val="8"/>
        <rFont val="Arial"/>
        <family val="2"/>
      </rPr>
      <t>SF10009</t>
    </r>
  </si>
  <si>
    <r>
      <rPr>
        <sz val="8"/>
        <rFont val="Arial"/>
        <family val="2"/>
      </rPr>
      <t>SF10010</t>
    </r>
  </si>
  <si>
    <r>
      <rPr>
        <sz val="8"/>
        <rFont val="Arial"/>
        <family val="2"/>
      </rPr>
      <t>SF10011</t>
    </r>
  </si>
  <si>
    <r>
      <rPr>
        <sz val="8"/>
        <rFont val="Arial"/>
        <family val="2"/>
      </rPr>
      <t>SF10012</t>
    </r>
  </si>
  <si>
    <r>
      <rPr>
        <sz val="8"/>
        <rFont val="Arial"/>
        <family val="2"/>
      </rPr>
      <t>SF10013</t>
    </r>
  </si>
  <si>
    <r>
      <rPr>
        <sz val="8"/>
        <rFont val="Arial"/>
        <family val="2"/>
      </rPr>
      <t>SF10014</t>
    </r>
  </si>
  <si>
    <r>
      <rPr>
        <sz val="8"/>
        <rFont val="Arial"/>
        <family val="2"/>
      </rPr>
      <t>SF10015</t>
    </r>
  </si>
  <si>
    <r>
      <rPr>
        <sz val="8"/>
        <rFont val="Arial"/>
        <family val="2"/>
      </rPr>
      <t>SF10016</t>
    </r>
  </si>
  <si>
    <r>
      <rPr>
        <sz val="8"/>
        <rFont val="Arial"/>
        <family val="2"/>
      </rPr>
      <t>SF10017</t>
    </r>
  </si>
  <si>
    <r>
      <rPr>
        <sz val="8"/>
        <rFont val="Arial"/>
        <family val="2"/>
      </rPr>
      <t>SF10018</t>
    </r>
  </si>
  <si>
    <r>
      <rPr>
        <sz val="8"/>
        <rFont val="Arial"/>
        <family val="2"/>
      </rPr>
      <t>SF10019</t>
    </r>
  </si>
  <si>
    <r>
      <rPr>
        <sz val="8"/>
        <rFont val="Arial"/>
        <family val="2"/>
      </rPr>
      <t>SF10020</t>
    </r>
  </si>
  <si>
    <r>
      <rPr>
        <sz val="8"/>
        <rFont val="Arial"/>
        <family val="2"/>
      </rPr>
      <t>SF10021</t>
    </r>
  </si>
  <si>
    <r>
      <rPr>
        <b/>
        <sz val="8"/>
        <rFont val="Arial"/>
        <family val="2"/>
      </rPr>
      <t>TOTAL FOR Tools</t>
    </r>
  </si>
  <si>
    <r>
      <rPr>
        <b/>
        <sz val="8"/>
        <rFont val="Arial"/>
        <family val="2"/>
      </rPr>
      <t>Tree</t>
    </r>
  </si>
  <si>
    <r>
      <rPr>
        <sz val="8"/>
        <rFont val="Arial"/>
        <family val="2"/>
      </rPr>
      <t>TR0001</t>
    </r>
  </si>
  <si>
    <r>
      <rPr>
        <sz val="8"/>
        <rFont val="Arial"/>
        <family val="2"/>
      </rPr>
      <t>Prunus Umineko tree</t>
    </r>
  </si>
  <si>
    <r>
      <rPr>
        <sz val="8"/>
        <rFont val="Arial"/>
        <family val="2"/>
      </rPr>
      <t>TR0002</t>
    </r>
  </si>
  <si>
    <r>
      <rPr>
        <sz val="8"/>
        <rFont val="Arial"/>
        <family val="2"/>
      </rPr>
      <t>TR0003</t>
    </r>
  </si>
  <si>
    <r>
      <rPr>
        <sz val="8"/>
        <rFont val="Arial"/>
        <family val="2"/>
      </rPr>
      <t>TR0004</t>
    </r>
  </si>
  <si>
    <r>
      <rPr>
        <sz val="8"/>
        <rFont val="Arial"/>
        <family val="2"/>
      </rPr>
      <t>TR0005</t>
    </r>
  </si>
  <si>
    <r>
      <rPr>
        <sz val="8"/>
        <rFont val="Arial"/>
        <family val="2"/>
      </rPr>
      <t>TR0006</t>
    </r>
  </si>
  <si>
    <r>
      <rPr>
        <sz val="8"/>
        <rFont val="Arial"/>
        <family val="2"/>
      </rPr>
      <t>TR0007</t>
    </r>
  </si>
  <si>
    <r>
      <rPr>
        <sz val="8"/>
        <rFont val="Arial"/>
        <family val="2"/>
      </rPr>
      <t>TR0008</t>
    </r>
  </si>
  <si>
    <r>
      <rPr>
        <sz val="8"/>
        <rFont val="Arial"/>
        <family val="2"/>
      </rPr>
      <t>TR0009</t>
    </r>
  </si>
  <si>
    <r>
      <rPr>
        <sz val="8"/>
        <rFont val="Arial"/>
        <family val="2"/>
      </rPr>
      <t>TR0010</t>
    </r>
  </si>
  <si>
    <r>
      <rPr>
        <sz val="8"/>
        <rFont val="Arial"/>
        <family val="2"/>
      </rPr>
      <t>TR0011</t>
    </r>
  </si>
  <si>
    <r>
      <rPr>
        <sz val="8"/>
        <rFont val="Arial"/>
        <family val="2"/>
      </rPr>
      <t>Lime Tree</t>
    </r>
  </si>
  <si>
    <r>
      <rPr>
        <sz val="8"/>
        <rFont val="Arial"/>
        <family val="2"/>
      </rPr>
      <t>TR0012</t>
    </r>
  </si>
  <si>
    <r>
      <rPr>
        <sz val="8"/>
        <rFont val="Arial"/>
        <family val="2"/>
      </rPr>
      <t>TR0013</t>
    </r>
  </si>
  <si>
    <r>
      <rPr>
        <sz val="8"/>
        <rFont val="Arial"/>
        <family val="2"/>
      </rPr>
      <t>TR0014</t>
    </r>
  </si>
  <si>
    <r>
      <rPr>
        <sz val="8"/>
        <rFont val="Arial"/>
        <family val="2"/>
      </rPr>
      <t>TR0015</t>
    </r>
  </si>
  <si>
    <r>
      <rPr>
        <sz val="8"/>
        <rFont val="Arial"/>
        <family val="2"/>
      </rPr>
      <t>TR0016</t>
    </r>
  </si>
  <si>
    <r>
      <rPr>
        <sz val="8"/>
        <rFont val="Arial"/>
        <family val="2"/>
      </rPr>
      <t>Plane Tree</t>
    </r>
  </si>
  <si>
    <r>
      <rPr>
        <sz val="8"/>
        <rFont val="Arial"/>
        <family val="2"/>
      </rPr>
      <t>TR0017</t>
    </r>
  </si>
  <si>
    <r>
      <rPr>
        <sz val="8"/>
        <rFont val="Arial"/>
        <family val="2"/>
      </rPr>
      <t>Walnut Tree</t>
    </r>
  </si>
  <si>
    <r>
      <rPr>
        <sz val="8"/>
        <rFont val="Arial"/>
        <family val="2"/>
      </rPr>
      <t>TR0018</t>
    </r>
  </si>
  <si>
    <r>
      <rPr>
        <sz val="8"/>
        <rFont val="Arial"/>
        <family val="2"/>
      </rPr>
      <t>Hawthorn Tree</t>
    </r>
  </si>
  <si>
    <r>
      <rPr>
        <sz val="8"/>
        <rFont val="Arial"/>
        <family val="2"/>
      </rPr>
      <t>TR0019</t>
    </r>
  </si>
  <si>
    <r>
      <rPr>
        <sz val="8"/>
        <rFont val="Arial"/>
        <family val="2"/>
      </rPr>
      <t>Sycamore Tree</t>
    </r>
  </si>
  <si>
    <r>
      <rPr>
        <sz val="8"/>
        <rFont val="Arial"/>
        <family val="2"/>
      </rPr>
      <t>TR0020</t>
    </r>
  </si>
  <si>
    <r>
      <rPr>
        <sz val="8"/>
        <rFont val="Arial"/>
        <family val="2"/>
      </rPr>
      <t>Cherry Tree</t>
    </r>
  </si>
  <si>
    <r>
      <rPr>
        <sz val="8"/>
        <rFont val="Arial"/>
        <family val="2"/>
      </rPr>
      <t>TR0021</t>
    </r>
  </si>
  <si>
    <r>
      <rPr>
        <sz val="8"/>
        <rFont val="Arial"/>
        <family val="2"/>
      </rPr>
      <t>Ash Tree</t>
    </r>
  </si>
  <si>
    <r>
      <rPr>
        <sz val="8"/>
        <rFont val="Arial"/>
        <family val="2"/>
      </rPr>
      <t>TR0022</t>
    </r>
  </si>
  <si>
    <r>
      <rPr>
        <sz val="8"/>
        <rFont val="Arial"/>
        <family val="2"/>
      </rPr>
      <t>Oak Tree</t>
    </r>
  </si>
  <si>
    <r>
      <rPr>
        <sz val="8"/>
        <rFont val="Arial"/>
        <family val="2"/>
      </rPr>
      <t>TR0023</t>
    </r>
  </si>
  <si>
    <r>
      <rPr>
        <sz val="8"/>
        <rFont val="Arial"/>
        <family val="2"/>
      </rPr>
      <t>TR0024</t>
    </r>
  </si>
  <si>
    <r>
      <rPr>
        <sz val="8"/>
        <rFont val="Arial"/>
        <family val="2"/>
      </rPr>
      <t>TR0026</t>
    </r>
  </si>
  <si>
    <r>
      <rPr>
        <sz val="8"/>
        <rFont val="Arial"/>
        <family val="2"/>
      </rPr>
      <t>TR0027</t>
    </r>
  </si>
  <si>
    <r>
      <rPr>
        <sz val="8"/>
        <rFont val="Arial"/>
        <family val="2"/>
      </rPr>
      <t>Horse Chestnut Tree</t>
    </r>
  </si>
  <si>
    <r>
      <rPr>
        <sz val="8"/>
        <rFont val="Arial"/>
        <family val="2"/>
      </rPr>
      <t>TR0028</t>
    </r>
  </si>
  <si>
    <r>
      <rPr>
        <sz val="8"/>
        <rFont val="Arial"/>
        <family val="2"/>
      </rPr>
      <t>Laburnum Tree</t>
    </r>
  </si>
  <si>
    <r>
      <rPr>
        <sz val="8"/>
        <rFont val="Arial"/>
        <family val="2"/>
      </rPr>
      <t>TR0029</t>
    </r>
  </si>
  <si>
    <r>
      <rPr>
        <sz val="8"/>
        <rFont val="Arial"/>
        <family val="2"/>
      </rPr>
      <t>TR0030</t>
    </r>
  </si>
  <si>
    <r>
      <rPr>
        <sz val="8"/>
        <rFont val="Arial"/>
        <family val="2"/>
      </rPr>
      <t>TR0031</t>
    </r>
  </si>
  <si>
    <r>
      <rPr>
        <sz val="8"/>
        <rFont val="Arial"/>
        <family val="2"/>
      </rPr>
      <t>TR0032</t>
    </r>
  </si>
  <si>
    <r>
      <rPr>
        <sz val="8"/>
        <rFont val="Arial"/>
        <family val="2"/>
      </rPr>
      <t>TR0033</t>
    </r>
  </si>
  <si>
    <r>
      <rPr>
        <sz val="8"/>
        <rFont val="Arial"/>
        <family val="2"/>
      </rPr>
      <t>Maple Tree</t>
    </r>
  </si>
  <si>
    <r>
      <rPr>
        <sz val="8"/>
        <rFont val="Arial"/>
        <family val="2"/>
      </rPr>
      <t>TR0034</t>
    </r>
  </si>
  <si>
    <r>
      <rPr>
        <sz val="8"/>
        <rFont val="Arial"/>
        <family val="2"/>
      </rPr>
      <t>Beech Tree</t>
    </r>
  </si>
  <si>
    <r>
      <rPr>
        <sz val="8"/>
        <rFont val="Arial"/>
        <family val="2"/>
      </rPr>
      <t>TR0037</t>
    </r>
  </si>
  <si>
    <r>
      <rPr>
        <sz val="8"/>
        <rFont val="Arial"/>
        <family val="2"/>
      </rPr>
      <t>Hazel Tree</t>
    </r>
  </si>
  <si>
    <r>
      <rPr>
        <sz val="8"/>
        <rFont val="Arial"/>
        <family val="2"/>
      </rPr>
      <t>TR0038</t>
    </r>
  </si>
  <si>
    <r>
      <rPr>
        <sz val="8"/>
        <rFont val="Arial"/>
        <family val="2"/>
      </rPr>
      <t>TR0039</t>
    </r>
  </si>
  <si>
    <r>
      <rPr>
        <sz val="8"/>
        <rFont val="Arial"/>
        <family val="2"/>
      </rPr>
      <t>Fir Tree</t>
    </r>
  </si>
  <si>
    <r>
      <rPr>
        <sz val="8"/>
        <rFont val="Arial"/>
        <family val="2"/>
      </rPr>
      <t>TR0040</t>
    </r>
  </si>
  <si>
    <r>
      <rPr>
        <sz val="8"/>
        <rFont val="Arial"/>
        <family val="2"/>
      </rPr>
      <t>Silver Birch Tree</t>
    </r>
  </si>
  <si>
    <r>
      <rPr>
        <sz val="8"/>
        <rFont val="Arial"/>
        <family val="2"/>
      </rPr>
      <t>TR0041</t>
    </r>
  </si>
  <si>
    <r>
      <rPr>
        <sz val="8"/>
        <rFont val="Arial"/>
        <family val="2"/>
      </rPr>
      <t>TR0042</t>
    </r>
  </si>
  <si>
    <r>
      <rPr>
        <sz val="8"/>
        <rFont val="Arial"/>
        <family val="2"/>
      </rPr>
      <t>TR0043</t>
    </r>
  </si>
  <si>
    <r>
      <rPr>
        <sz val="8"/>
        <rFont val="Arial"/>
        <family val="2"/>
      </rPr>
      <t>Mountain Ash Tree</t>
    </r>
  </si>
  <si>
    <r>
      <rPr>
        <sz val="8"/>
        <rFont val="Arial"/>
        <family val="2"/>
      </rPr>
      <t>TR0044</t>
    </r>
  </si>
  <si>
    <r>
      <rPr>
        <sz val="8"/>
        <rFont val="Arial"/>
        <family val="2"/>
      </rPr>
      <t>Unidentified Tree</t>
    </r>
  </si>
  <si>
    <r>
      <rPr>
        <sz val="8"/>
        <rFont val="Arial"/>
        <family val="2"/>
      </rPr>
      <t>TR0045</t>
    </r>
  </si>
  <si>
    <r>
      <rPr>
        <sz val="8"/>
        <rFont val="Arial"/>
        <family val="2"/>
      </rPr>
      <t>Lilac Tree</t>
    </r>
  </si>
  <si>
    <r>
      <rPr>
        <sz val="8"/>
        <rFont val="Arial"/>
        <family val="2"/>
      </rPr>
      <t>TR0046</t>
    </r>
  </si>
  <si>
    <r>
      <rPr>
        <sz val="8"/>
        <rFont val="Arial"/>
        <family val="2"/>
      </rPr>
      <t>TR0047</t>
    </r>
  </si>
  <si>
    <r>
      <rPr>
        <sz val="8"/>
        <rFont val="Arial"/>
        <family val="2"/>
      </rPr>
      <t>TR0048</t>
    </r>
  </si>
  <si>
    <r>
      <rPr>
        <sz val="8"/>
        <rFont val="Arial"/>
        <family val="2"/>
      </rPr>
      <t>TR0049</t>
    </r>
  </si>
  <si>
    <r>
      <rPr>
        <sz val="8"/>
        <rFont val="Arial"/>
        <family val="2"/>
      </rPr>
      <t>TR0050</t>
    </r>
  </si>
  <si>
    <r>
      <rPr>
        <sz val="8"/>
        <rFont val="Arial"/>
        <family val="2"/>
      </rPr>
      <t>TR0051</t>
    </r>
  </si>
  <si>
    <r>
      <rPr>
        <sz val="8"/>
        <rFont val="Arial"/>
        <family val="2"/>
      </rPr>
      <t>TR0052</t>
    </r>
  </si>
  <si>
    <r>
      <rPr>
        <sz val="8"/>
        <rFont val="Arial"/>
        <family val="2"/>
      </rPr>
      <t>TR0053</t>
    </r>
  </si>
  <si>
    <r>
      <rPr>
        <sz val="8"/>
        <rFont val="Arial"/>
        <family val="2"/>
      </rPr>
      <t>TR0054</t>
    </r>
  </si>
  <si>
    <r>
      <rPr>
        <sz val="8"/>
        <rFont val="Arial"/>
        <family val="2"/>
      </rPr>
      <t>TR0055</t>
    </r>
  </si>
  <si>
    <r>
      <rPr>
        <sz val="8"/>
        <rFont val="Arial"/>
        <family val="2"/>
      </rPr>
      <t>TR0056</t>
    </r>
  </si>
  <si>
    <r>
      <rPr>
        <sz val="8"/>
        <rFont val="Arial"/>
        <family val="2"/>
      </rPr>
      <t>TR0057</t>
    </r>
  </si>
  <si>
    <r>
      <rPr>
        <sz val="8"/>
        <rFont val="Arial"/>
        <family val="2"/>
      </rPr>
      <t>Lombardy Poplar</t>
    </r>
  </si>
  <si>
    <r>
      <rPr>
        <sz val="8"/>
        <rFont val="Arial"/>
        <family val="2"/>
      </rPr>
      <t>TR0058</t>
    </r>
  </si>
  <si>
    <r>
      <rPr>
        <sz val="8"/>
        <rFont val="Arial"/>
        <family val="2"/>
      </rPr>
      <t>TR0059</t>
    </r>
  </si>
  <si>
    <r>
      <rPr>
        <sz val="8"/>
        <rFont val="Arial"/>
        <family val="2"/>
      </rPr>
      <t>TR0060</t>
    </r>
  </si>
  <si>
    <r>
      <rPr>
        <sz val="8"/>
        <rFont val="Arial"/>
        <family val="2"/>
      </rPr>
      <t>Silver Birch</t>
    </r>
  </si>
  <si>
    <r>
      <rPr>
        <sz val="8"/>
        <rFont val="Arial"/>
        <family val="2"/>
      </rPr>
      <t>TR0061</t>
    </r>
  </si>
  <si>
    <r>
      <rPr>
        <sz val="8"/>
        <rFont val="Arial"/>
        <family val="2"/>
      </rPr>
      <t>TR0063</t>
    </r>
  </si>
  <si>
    <r>
      <rPr>
        <sz val="8"/>
        <rFont val="Arial"/>
        <family val="2"/>
      </rPr>
      <t>TR0064</t>
    </r>
  </si>
  <si>
    <r>
      <rPr>
        <sz val="8"/>
        <rFont val="Arial"/>
        <family val="2"/>
      </rPr>
      <t>TR0065</t>
    </r>
  </si>
  <si>
    <r>
      <rPr>
        <sz val="8"/>
        <rFont val="Arial"/>
        <family val="2"/>
      </rPr>
      <t>Silver Birch in a Group of four</t>
    </r>
  </si>
  <si>
    <r>
      <rPr>
        <sz val="8"/>
        <rFont val="Arial"/>
        <family val="2"/>
      </rPr>
      <t>TR0069</t>
    </r>
  </si>
  <si>
    <r>
      <rPr>
        <sz val="8"/>
        <rFont val="Arial"/>
        <family val="2"/>
      </rPr>
      <t>TR0070</t>
    </r>
  </si>
  <si>
    <r>
      <rPr>
        <sz val="8"/>
        <rFont val="Arial"/>
        <family val="2"/>
      </rPr>
      <t>TR0071</t>
    </r>
  </si>
  <si>
    <r>
      <rPr>
        <sz val="8"/>
        <rFont val="Arial"/>
        <family val="2"/>
      </rPr>
      <t>TR0072</t>
    </r>
  </si>
  <si>
    <r>
      <rPr>
        <sz val="8"/>
        <rFont val="Arial"/>
        <family val="2"/>
      </rPr>
      <t>TR0073</t>
    </r>
  </si>
  <si>
    <r>
      <rPr>
        <sz val="8"/>
        <rFont val="Arial"/>
        <family val="2"/>
      </rPr>
      <t>TR0074</t>
    </r>
  </si>
  <si>
    <r>
      <rPr>
        <sz val="8"/>
        <rFont val="Arial"/>
        <family val="2"/>
      </rPr>
      <t>Scrub containing hazel and elder</t>
    </r>
  </si>
  <si>
    <r>
      <rPr>
        <sz val="8"/>
        <rFont val="Arial"/>
        <family val="2"/>
      </rPr>
      <t>TR0075</t>
    </r>
  </si>
  <si>
    <r>
      <rPr>
        <sz val="8"/>
        <rFont val="Arial"/>
        <family val="2"/>
      </rPr>
      <t>TR0076</t>
    </r>
  </si>
  <si>
    <r>
      <rPr>
        <sz val="8"/>
        <rFont val="Arial"/>
        <family val="2"/>
      </rPr>
      <t>TR0092</t>
    </r>
  </si>
  <si>
    <r>
      <rPr>
        <sz val="8"/>
        <rFont val="Arial"/>
        <family val="2"/>
      </rPr>
      <t>Silver birch in a group of 6</t>
    </r>
  </si>
  <si>
    <r>
      <rPr>
        <sz val="8"/>
        <rFont val="Arial"/>
        <family val="2"/>
      </rPr>
      <t>TR0099</t>
    </r>
  </si>
  <si>
    <r>
      <rPr>
        <sz val="8"/>
        <rFont val="Arial"/>
        <family val="2"/>
      </rPr>
      <t>Ornamental Plum</t>
    </r>
  </si>
  <si>
    <r>
      <rPr>
        <sz val="8"/>
        <rFont val="Arial"/>
        <family val="2"/>
      </rPr>
      <t>TR0100</t>
    </r>
  </si>
  <si>
    <r>
      <rPr>
        <sz val="8"/>
        <rFont val="Arial"/>
        <family val="2"/>
      </rPr>
      <t>TR0101</t>
    </r>
  </si>
  <si>
    <r>
      <rPr>
        <sz val="8"/>
        <rFont val="Arial"/>
        <family val="2"/>
      </rPr>
      <t>TR0102</t>
    </r>
  </si>
  <si>
    <r>
      <rPr>
        <sz val="8"/>
        <rFont val="Arial"/>
        <family val="2"/>
      </rPr>
      <t>TR0103</t>
    </r>
  </si>
  <si>
    <r>
      <rPr>
        <sz val="8"/>
        <rFont val="Arial"/>
        <family val="2"/>
      </rPr>
      <t>Hazel</t>
    </r>
  </si>
  <si>
    <r>
      <rPr>
        <sz val="8"/>
        <rFont val="Arial"/>
        <family val="2"/>
      </rPr>
      <t>TR0104</t>
    </r>
  </si>
  <si>
    <r>
      <rPr>
        <sz val="8"/>
        <rFont val="Arial"/>
        <family val="2"/>
      </rPr>
      <t>TR0105</t>
    </r>
  </si>
  <si>
    <r>
      <rPr>
        <sz val="8"/>
        <rFont val="Arial"/>
        <family val="2"/>
      </rPr>
      <t>TR0106</t>
    </r>
  </si>
  <si>
    <r>
      <rPr>
        <sz val="8"/>
        <rFont val="Arial"/>
        <family val="2"/>
      </rPr>
      <t>TR0107</t>
    </r>
  </si>
  <si>
    <r>
      <rPr>
        <sz val="8"/>
        <rFont val="Arial"/>
        <family val="2"/>
      </rPr>
      <t>TR0108</t>
    </r>
  </si>
  <si>
    <r>
      <rPr>
        <sz val="8"/>
        <rFont val="Arial"/>
        <family val="2"/>
      </rPr>
      <t>TR0109</t>
    </r>
  </si>
  <si>
    <r>
      <rPr>
        <sz val="8"/>
        <rFont val="Arial"/>
        <family val="2"/>
      </rPr>
      <t>Cherry in group of 6</t>
    </r>
  </si>
  <si>
    <r>
      <rPr>
        <sz val="8"/>
        <rFont val="Arial"/>
        <family val="2"/>
      </rPr>
      <t>TR0110</t>
    </r>
  </si>
  <si>
    <r>
      <rPr>
        <sz val="8"/>
        <rFont val="Arial"/>
        <family val="2"/>
      </rPr>
      <t>TR0111</t>
    </r>
  </si>
  <si>
    <r>
      <rPr>
        <sz val="8"/>
        <rFont val="Arial"/>
        <family val="2"/>
      </rPr>
      <t>TR0112</t>
    </r>
  </si>
  <si>
    <r>
      <rPr>
        <sz val="8"/>
        <rFont val="Arial"/>
        <family val="2"/>
      </rPr>
      <t>TR0113</t>
    </r>
  </si>
  <si>
    <r>
      <rPr>
        <sz val="8"/>
        <rFont val="Arial"/>
        <family val="2"/>
      </rPr>
      <t>TR0114</t>
    </r>
  </si>
  <si>
    <r>
      <rPr>
        <sz val="8"/>
        <rFont val="Arial"/>
        <family val="2"/>
      </rPr>
      <t>TR0115</t>
    </r>
  </si>
  <si>
    <r>
      <rPr>
        <sz val="8"/>
        <rFont val="Arial"/>
        <family val="2"/>
      </rPr>
      <t>TR0116</t>
    </r>
  </si>
  <si>
    <r>
      <rPr>
        <sz val="8"/>
        <rFont val="Arial"/>
        <family val="2"/>
      </rPr>
      <t>Elder</t>
    </r>
  </si>
  <si>
    <r>
      <rPr>
        <sz val="8"/>
        <rFont val="Arial"/>
        <family val="2"/>
      </rPr>
      <t>TR0117</t>
    </r>
  </si>
  <si>
    <r>
      <rPr>
        <sz val="8"/>
        <rFont val="Arial"/>
        <family val="2"/>
      </rPr>
      <t>TR0118</t>
    </r>
  </si>
  <si>
    <r>
      <rPr>
        <sz val="8"/>
        <rFont val="Arial"/>
        <family val="2"/>
      </rPr>
      <t>Alder</t>
    </r>
  </si>
  <si>
    <r>
      <rPr>
        <sz val="8"/>
        <rFont val="Arial"/>
        <family val="2"/>
      </rPr>
      <t>TR0119</t>
    </r>
  </si>
  <si>
    <r>
      <rPr>
        <sz val="8"/>
        <rFont val="Arial"/>
        <family val="2"/>
      </rPr>
      <t>Beech</t>
    </r>
  </si>
  <si>
    <r>
      <rPr>
        <sz val="8"/>
        <rFont val="Arial"/>
        <family val="2"/>
      </rPr>
      <t>TR0121</t>
    </r>
  </si>
  <si>
    <r>
      <rPr>
        <sz val="8"/>
        <rFont val="Arial"/>
        <family val="2"/>
      </rPr>
      <t>Oak</t>
    </r>
  </si>
  <si>
    <r>
      <rPr>
        <sz val="8"/>
        <rFont val="Arial"/>
        <family val="2"/>
      </rPr>
      <t>TR0122</t>
    </r>
  </si>
  <si>
    <r>
      <rPr>
        <sz val="8"/>
        <rFont val="Arial"/>
        <family val="2"/>
      </rPr>
      <t>Elm</t>
    </r>
  </si>
  <si>
    <r>
      <rPr>
        <sz val="8"/>
        <rFont val="Arial"/>
        <family val="2"/>
      </rPr>
      <t>TR0123</t>
    </r>
  </si>
  <si>
    <r>
      <rPr>
        <sz val="8"/>
        <rFont val="Arial"/>
        <family val="2"/>
      </rPr>
      <t>Willow</t>
    </r>
  </si>
  <si>
    <r>
      <rPr>
        <sz val="8"/>
        <rFont val="Arial"/>
        <family val="2"/>
      </rPr>
      <t>TR0125</t>
    </r>
  </si>
  <si>
    <r>
      <rPr>
        <sz val="8"/>
        <rFont val="Arial"/>
        <family val="2"/>
      </rPr>
      <t>Ash in group of 5</t>
    </r>
  </si>
  <si>
    <r>
      <rPr>
        <sz val="8"/>
        <rFont val="Arial"/>
        <family val="2"/>
      </rPr>
      <t>TR0126</t>
    </r>
  </si>
  <si>
    <r>
      <rPr>
        <sz val="8"/>
        <rFont val="Arial"/>
        <family val="2"/>
      </rPr>
      <t>TR0127</t>
    </r>
  </si>
  <si>
    <r>
      <rPr>
        <sz val="8"/>
        <rFont val="Arial"/>
        <family val="2"/>
      </rPr>
      <t>TR0128</t>
    </r>
  </si>
  <si>
    <r>
      <rPr>
        <sz val="8"/>
        <rFont val="Arial"/>
        <family val="2"/>
      </rPr>
      <t>TR0129</t>
    </r>
  </si>
  <si>
    <r>
      <rPr>
        <sz val="8"/>
        <rFont val="Arial"/>
        <family val="2"/>
      </rPr>
      <t>TR0130</t>
    </r>
  </si>
  <si>
    <r>
      <rPr>
        <sz val="8"/>
        <rFont val="Arial"/>
        <family val="2"/>
      </rPr>
      <t>TR0131</t>
    </r>
  </si>
  <si>
    <r>
      <rPr>
        <sz val="8"/>
        <rFont val="Arial"/>
        <family val="2"/>
      </rPr>
      <t>Poplar</t>
    </r>
  </si>
  <si>
    <r>
      <rPr>
        <sz val="8"/>
        <rFont val="Arial"/>
        <family val="2"/>
      </rPr>
      <t>TR0132</t>
    </r>
  </si>
  <si>
    <r>
      <rPr>
        <sz val="8"/>
        <rFont val="Arial"/>
        <family val="2"/>
      </rPr>
      <t>TR0133</t>
    </r>
  </si>
  <si>
    <r>
      <rPr>
        <sz val="8"/>
        <rFont val="Arial"/>
        <family val="2"/>
      </rPr>
      <t>TR0134</t>
    </r>
  </si>
  <si>
    <r>
      <rPr>
        <sz val="8"/>
        <rFont val="Arial"/>
        <family val="2"/>
      </rPr>
      <t>Maple</t>
    </r>
  </si>
  <si>
    <r>
      <rPr>
        <sz val="8"/>
        <rFont val="Arial"/>
        <family val="2"/>
      </rPr>
      <t>TR0135</t>
    </r>
  </si>
  <si>
    <r>
      <rPr>
        <sz val="8"/>
        <rFont val="Arial"/>
        <family val="2"/>
      </rPr>
      <t>Holly</t>
    </r>
  </si>
  <si>
    <r>
      <rPr>
        <sz val="8"/>
        <rFont val="Arial"/>
        <family val="2"/>
      </rPr>
      <t>TR0136</t>
    </r>
  </si>
  <si>
    <r>
      <rPr>
        <sz val="8"/>
        <rFont val="Arial"/>
        <family val="2"/>
      </rPr>
      <t>Horse Chestnut x 6 in linear scrub along Stainswick Lane</t>
    </r>
  </si>
  <si>
    <r>
      <rPr>
        <sz val="8"/>
        <rFont val="Arial"/>
        <family val="2"/>
      </rPr>
      <t>TR0137</t>
    </r>
  </si>
  <si>
    <r>
      <rPr>
        <sz val="8"/>
        <rFont val="Arial"/>
        <family val="2"/>
      </rPr>
      <t>TR0138</t>
    </r>
  </si>
  <si>
    <r>
      <rPr>
        <sz val="8"/>
        <rFont val="Arial"/>
        <family val="2"/>
      </rPr>
      <t>TR0139</t>
    </r>
  </si>
  <si>
    <r>
      <rPr>
        <sz val="8"/>
        <rFont val="Arial"/>
        <family val="2"/>
      </rPr>
      <t>TR0140</t>
    </r>
  </si>
  <si>
    <r>
      <rPr>
        <sz val="8"/>
        <rFont val="Arial"/>
        <family val="2"/>
      </rPr>
      <t>TR0141</t>
    </r>
  </si>
  <si>
    <r>
      <rPr>
        <sz val="8"/>
        <rFont val="Arial"/>
        <family val="2"/>
      </rPr>
      <t>TR0142</t>
    </r>
  </si>
  <si>
    <r>
      <rPr>
        <sz val="8"/>
        <rFont val="Arial"/>
        <family val="2"/>
      </rPr>
      <t>TR0143</t>
    </r>
  </si>
  <si>
    <r>
      <rPr>
        <sz val="8"/>
        <rFont val="Arial"/>
        <family val="2"/>
      </rPr>
      <t>Elder in mixed group</t>
    </r>
  </si>
  <si>
    <r>
      <rPr>
        <sz val="8"/>
        <rFont val="Arial"/>
        <family val="2"/>
      </rPr>
      <t>TR144</t>
    </r>
  </si>
  <si>
    <r>
      <rPr>
        <sz val="8"/>
        <rFont val="Arial"/>
        <family val="2"/>
      </rPr>
      <t>Hazel in mixed group</t>
    </r>
  </si>
  <si>
    <r>
      <rPr>
        <sz val="8"/>
        <rFont val="Arial"/>
        <family val="2"/>
      </rPr>
      <t>TR0145</t>
    </r>
  </si>
  <si>
    <r>
      <rPr>
        <sz val="8"/>
        <rFont val="Arial"/>
        <family val="2"/>
      </rPr>
      <t>Maple in mixed group</t>
    </r>
  </si>
  <si>
    <r>
      <rPr>
        <sz val="8"/>
        <rFont val="Arial"/>
        <family val="2"/>
      </rPr>
      <t>TR0146</t>
    </r>
  </si>
  <si>
    <r>
      <rPr>
        <sz val="8"/>
        <rFont val="Arial"/>
        <family val="2"/>
      </rPr>
      <t>Oak in mixed group</t>
    </r>
  </si>
  <si>
    <r>
      <rPr>
        <sz val="8"/>
        <rFont val="Arial"/>
        <family val="2"/>
      </rPr>
      <t>TR0147</t>
    </r>
  </si>
  <si>
    <r>
      <rPr>
        <sz val="8"/>
        <rFont val="Arial"/>
        <family val="2"/>
      </rPr>
      <t>Viburnum in mixed group</t>
    </r>
  </si>
  <si>
    <r>
      <rPr>
        <sz val="8"/>
        <rFont val="Arial"/>
        <family val="2"/>
      </rPr>
      <t>TR0148</t>
    </r>
  </si>
  <si>
    <r>
      <rPr>
        <sz val="8"/>
        <rFont val="Arial"/>
        <family val="2"/>
      </rPr>
      <t>TR0149</t>
    </r>
  </si>
  <si>
    <r>
      <rPr>
        <sz val="8"/>
        <rFont val="Arial"/>
        <family val="2"/>
      </rPr>
      <t>Lime</t>
    </r>
  </si>
  <si>
    <r>
      <rPr>
        <sz val="8"/>
        <rFont val="Arial"/>
        <family val="2"/>
      </rPr>
      <t>TR0150</t>
    </r>
  </si>
  <si>
    <r>
      <rPr>
        <sz val="8"/>
        <rFont val="Arial"/>
        <family val="2"/>
      </rPr>
      <t>TR0151</t>
    </r>
  </si>
  <si>
    <r>
      <rPr>
        <sz val="8"/>
        <rFont val="Arial"/>
        <family val="2"/>
      </rPr>
      <t>Horse Chestnut</t>
    </r>
  </si>
  <si>
    <r>
      <rPr>
        <sz val="8"/>
        <rFont val="Arial"/>
        <family val="2"/>
      </rPr>
      <t>TR0152</t>
    </r>
  </si>
  <si>
    <r>
      <rPr>
        <sz val="8"/>
        <rFont val="Arial"/>
        <family val="2"/>
      </rPr>
      <t>TR0153</t>
    </r>
  </si>
  <si>
    <r>
      <rPr>
        <sz val="8"/>
        <rFont val="Arial"/>
        <family val="2"/>
      </rPr>
      <t>Hazel Bush</t>
    </r>
  </si>
  <si>
    <r>
      <rPr>
        <sz val="8"/>
        <rFont val="Arial"/>
        <family val="2"/>
      </rPr>
      <t>TR10001</t>
    </r>
  </si>
  <si>
    <r>
      <rPr>
        <b/>
        <sz val="8"/>
        <rFont val="Arial"/>
        <family val="2"/>
      </rPr>
      <t>Waste Disposal</t>
    </r>
  </si>
  <si>
    <r>
      <rPr>
        <sz val="8"/>
        <rFont val="Arial"/>
        <family val="2"/>
      </rPr>
      <t>DB001</t>
    </r>
  </si>
  <si>
    <r>
      <rPr>
        <sz val="8"/>
        <rFont val="Arial"/>
        <family val="2"/>
      </rPr>
      <t>Metal Dustbin</t>
    </r>
  </si>
  <si>
    <r>
      <rPr>
        <sz val="8"/>
        <rFont val="Arial"/>
        <family val="2"/>
      </rPr>
      <t>DB002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</si>
  <si>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</si>
  <si>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TOTAL FOR Waste Disposal</t>
    </r>
  </si>
  <si>
    <t>Asset Code</t>
  </si>
  <si>
    <t>Description</t>
  </si>
  <si>
    <t>Original Cost</t>
  </si>
  <si>
    <t>Current Value</t>
  </si>
  <si>
    <t>Insurance Value</t>
  </si>
  <si>
    <t>1.5 m Chain</t>
  </si>
  <si>
    <t>Heated Unlocked Defibrillator Cabinet</t>
  </si>
  <si>
    <t>500GB hard drive</t>
  </si>
  <si>
    <t>Coppidthorne Meadow</t>
  </si>
  <si>
    <t>Roll of orange fencing</t>
  </si>
  <si>
    <t>Millennium Map</t>
  </si>
  <si>
    <t>Prunus Umineko tree</t>
  </si>
  <si>
    <t>Himalayan Silver Birch</t>
  </si>
  <si>
    <t>Allotment Equipment</t>
  </si>
  <si>
    <t>Cemetery Marker</t>
  </si>
  <si>
    <t>OF78</t>
  </si>
  <si>
    <t>IT</t>
  </si>
  <si>
    <t>Allotments</t>
  </si>
  <si>
    <t>WEWBVAC Leaf Vacuum</t>
  </si>
  <si>
    <t>Tool</t>
  </si>
  <si>
    <r>
      <rPr>
        <sz val="8"/>
        <rFont val="Arial"/>
        <family val="2"/>
      </rPr>
      <t>Artwork</t>
    </r>
    <r>
      <rPr>
        <sz val="8"/>
        <rFont val="Arial"/>
      </rPr>
      <t xml:space="preserve"> - metal S</t>
    </r>
  </si>
  <si>
    <t>Fences</t>
  </si>
  <si>
    <t>AWT001</t>
  </si>
  <si>
    <t>AWT002</t>
  </si>
  <si>
    <t>AWT003</t>
  </si>
  <si>
    <t>AWT004</t>
  </si>
  <si>
    <t>AWT005</t>
  </si>
  <si>
    <r>
      <rPr>
        <sz val="8"/>
        <rFont val="Arial"/>
        <family val="2"/>
      </rPr>
      <t>Telephone Kiosk</t>
    </r>
    <r>
      <rPr>
        <sz val="8"/>
        <rFont val="Arial"/>
      </rPr>
      <t xml:space="preserve"> - High Street</t>
    </r>
  </si>
  <si>
    <r>
      <rPr>
        <sz val="8"/>
        <rFont val="Arial"/>
        <family val="2"/>
      </rPr>
      <t>Telephone Kiosk</t>
    </r>
    <r>
      <rPr>
        <sz val="8"/>
        <rFont val="Arial"/>
      </rPr>
      <t xml:space="preserve"> - Highworth Road</t>
    </r>
  </si>
  <si>
    <t>CAM001</t>
  </si>
  <si>
    <t>CAM002</t>
  </si>
  <si>
    <t>CAM003</t>
  </si>
  <si>
    <t>CAM004</t>
  </si>
  <si>
    <t>CAM005</t>
  </si>
  <si>
    <t>CAS001</t>
  </si>
  <si>
    <t>FF001</t>
  </si>
  <si>
    <t>FF002</t>
  </si>
  <si>
    <t>FGT001</t>
  </si>
  <si>
    <t>FGT002</t>
  </si>
  <si>
    <t>FGM001</t>
  </si>
  <si>
    <t>FGM002</t>
  </si>
  <si>
    <t>Combo Padlock</t>
  </si>
  <si>
    <t>FCP001</t>
  </si>
  <si>
    <t>FCP002</t>
  </si>
  <si>
    <t>FCH001</t>
  </si>
  <si>
    <t>FF003</t>
  </si>
  <si>
    <t>FF004</t>
  </si>
  <si>
    <t>FCG001</t>
  </si>
  <si>
    <t>FMG001</t>
  </si>
  <si>
    <t>FMK001</t>
  </si>
  <si>
    <t>FMK002</t>
  </si>
  <si>
    <t>FMK003</t>
  </si>
  <si>
    <t>FGT003</t>
  </si>
  <si>
    <t>FF005</t>
  </si>
  <si>
    <t>FF006</t>
  </si>
  <si>
    <t>FEB001</t>
  </si>
  <si>
    <r>
      <rPr>
        <sz val="8"/>
        <rFont val="Arial"/>
        <family val="2"/>
      </rPr>
      <t>Entrance barrier</t>
    </r>
    <r>
      <rPr>
        <sz val="8"/>
        <rFont val="Arial"/>
      </rPr>
      <t xml:space="preserve"> - where??</t>
    </r>
  </si>
  <si>
    <t>GLV001</t>
  </si>
  <si>
    <t>GLV002</t>
  </si>
  <si>
    <t>GLV003</t>
  </si>
  <si>
    <t>GT001</t>
  </si>
  <si>
    <t>GLP001</t>
  </si>
  <si>
    <t>GPC001</t>
  </si>
  <si>
    <t>GPC002</t>
  </si>
  <si>
    <t>GPC003</t>
  </si>
  <si>
    <t>GSS001</t>
  </si>
  <si>
    <t>GSS002</t>
  </si>
  <si>
    <t>GSS003</t>
  </si>
  <si>
    <t>GSS004</t>
  </si>
  <si>
    <t>GSS005</t>
  </si>
  <si>
    <t>GSS006</t>
  </si>
  <si>
    <t>GLP002</t>
  </si>
  <si>
    <t>GLP003</t>
  </si>
  <si>
    <t>HE0066</t>
  </si>
  <si>
    <t>GT002</t>
  </si>
  <si>
    <t>GT003</t>
  </si>
  <si>
    <t>GT004</t>
  </si>
  <si>
    <t>GT005</t>
  </si>
  <si>
    <t>GT006</t>
  </si>
  <si>
    <t>GT007</t>
  </si>
  <si>
    <t>GT008</t>
  </si>
  <si>
    <t>GT009</t>
  </si>
  <si>
    <t>GT010</t>
  </si>
  <si>
    <t>GT011</t>
  </si>
  <si>
    <t>GLB001</t>
  </si>
  <si>
    <r>
      <rPr>
        <b/>
        <sz val="8"/>
        <rFont val="Arial"/>
        <family val="2"/>
      </rPr>
      <t>TOTAL FOR Tree</t>
    </r>
    <r>
      <rPr>
        <b/>
        <sz val="8"/>
        <rFont val="Arial"/>
      </rPr>
      <t>S</t>
    </r>
  </si>
  <si>
    <t>GHS001</t>
  </si>
  <si>
    <t>HVW001</t>
  </si>
  <si>
    <t>HVW011</t>
  </si>
  <si>
    <t>HVW002</t>
  </si>
  <si>
    <t>HVW003</t>
  </si>
  <si>
    <t>HVW004</t>
  </si>
  <si>
    <t>HVW005</t>
  </si>
  <si>
    <t>HVW006</t>
  </si>
  <si>
    <t>HVW007</t>
  </si>
  <si>
    <t>HVW008</t>
  </si>
  <si>
    <t>HVW009</t>
  </si>
  <si>
    <t>HVW010</t>
  </si>
  <si>
    <t>HVW012</t>
  </si>
  <si>
    <t>HVW013</t>
  </si>
  <si>
    <t>HVW014</t>
  </si>
  <si>
    <t>HVW015</t>
  </si>
  <si>
    <t>HVW016</t>
  </si>
  <si>
    <t>HLP001</t>
  </si>
  <si>
    <t>HLP002</t>
  </si>
  <si>
    <t>HLP003</t>
  </si>
  <si>
    <t>HHT001</t>
  </si>
  <si>
    <t>HHT002</t>
  </si>
  <si>
    <t>HHT003</t>
  </si>
  <si>
    <t>HHT004</t>
  </si>
  <si>
    <t>HHT005</t>
  </si>
  <si>
    <t>Powerheart G5 Carry sleeve</t>
  </si>
  <si>
    <t>HDF001</t>
  </si>
  <si>
    <t>HDF002</t>
  </si>
  <si>
    <t>HDF003</t>
  </si>
  <si>
    <t>HDF004</t>
  </si>
  <si>
    <t>HDF005</t>
  </si>
  <si>
    <t>HDF006</t>
  </si>
  <si>
    <t>WST001</t>
  </si>
  <si>
    <t>ITP001</t>
  </si>
  <si>
    <t>ITP002</t>
  </si>
  <si>
    <t>ITP003</t>
  </si>
  <si>
    <t>ITP004</t>
  </si>
  <si>
    <t>ITP005</t>
  </si>
  <si>
    <t>ITT001</t>
  </si>
  <si>
    <t>ITT002</t>
  </si>
  <si>
    <t>ITT003</t>
  </si>
  <si>
    <t>ITT004</t>
  </si>
  <si>
    <t>ITT005</t>
  </si>
  <si>
    <t>ITT006</t>
  </si>
  <si>
    <t>ITT007</t>
  </si>
  <si>
    <t>ITT008</t>
  </si>
  <si>
    <t>ITL001</t>
  </si>
  <si>
    <t>ITL002</t>
  </si>
  <si>
    <t>ITW003</t>
  </si>
  <si>
    <t>ITC003</t>
  </si>
  <si>
    <t>LCE001</t>
  </si>
  <si>
    <t>LCM001</t>
  </si>
  <si>
    <t>LAL001</t>
  </si>
  <si>
    <t>LBC001</t>
  </si>
  <si>
    <t>LPI001</t>
  </si>
  <si>
    <t>LCP001</t>
  </si>
  <si>
    <t>MCM001</t>
  </si>
  <si>
    <t>MCM002</t>
  </si>
  <si>
    <t>MCM003</t>
  </si>
  <si>
    <t>MCM004</t>
  </si>
  <si>
    <t>MCM005</t>
  </si>
  <si>
    <t>MCM006</t>
  </si>
  <si>
    <t>MCM007</t>
  </si>
  <si>
    <t>MCM008</t>
  </si>
  <si>
    <t>MCM009</t>
  </si>
  <si>
    <t>MCM010</t>
  </si>
  <si>
    <t>MCM011</t>
  </si>
  <si>
    <t>MCM012</t>
  </si>
  <si>
    <t>MCM013</t>
  </si>
  <si>
    <t>MCM014</t>
  </si>
  <si>
    <t>MCM015</t>
  </si>
  <si>
    <t>MCM016</t>
  </si>
  <si>
    <t>MCM017</t>
  </si>
  <si>
    <t>MCM018</t>
  </si>
  <si>
    <t>MCM019</t>
  </si>
  <si>
    <t>MCM020</t>
  </si>
  <si>
    <t>MCM021</t>
  </si>
  <si>
    <t>MCM022</t>
  </si>
  <si>
    <t>MCM023</t>
  </si>
  <si>
    <t>MCM024</t>
  </si>
  <si>
    <t>MCM025</t>
  </si>
  <si>
    <t>MCM026</t>
  </si>
  <si>
    <t>MCM027</t>
  </si>
  <si>
    <t>MCM028</t>
  </si>
  <si>
    <t>MCM029</t>
  </si>
  <si>
    <t>MCM030</t>
  </si>
  <si>
    <t>MCM031</t>
  </si>
  <si>
    <t>MCM032</t>
  </si>
  <si>
    <t>MCM033</t>
  </si>
  <si>
    <t>MCM034</t>
  </si>
  <si>
    <t>MCM035</t>
  </si>
  <si>
    <t>MCM036</t>
  </si>
  <si>
    <t>MCM037</t>
  </si>
  <si>
    <t>MCM038</t>
  </si>
  <si>
    <t>MCM039</t>
  </si>
  <si>
    <t>MCM040</t>
  </si>
  <si>
    <t>MCM041</t>
  </si>
  <si>
    <t>MCM042</t>
  </si>
  <si>
    <t>MCM043</t>
  </si>
  <si>
    <t>MCM044</t>
  </si>
  <si>
    <t>MCM045</t>
  </si>
  <si>
    <t>MCM046</t>
  </si>
  <si>
    <t>MCM047</t>
  </si>
  <si>
    <t>MCM048</t>
  </si>
  <si>
    <t>MCM049</t>
  </si>
  <si>
    <t>MCM050</t>
  </si>
  <si>
    <t>MCM051</t>
  </si>
  <si>
    <t>MCM052</t>
  </si>
  <si>
    <t>MCM053</t>
  </si>
  <si>
    <t>MCM054</t>
  </si>
  <si>
    <t>MCM055</t>
  </si>
  <si>
    <t>MCM056</t>
  </si>
  <si>
    <t>MCM057</t>
  </si>
  <si>
    <t>MCM058</t>
  </si>
  <si>
    <t>MCM059</t>
  </si>
  <si>
    <t>MCM060</t>
  </si>
  <si>
    <t>MCM061</t>
  </si>
  <si>
    <t>MCM062</t>
  </si>
  <si>
    <t>MCM063</t>
  </si>
  <si>
    <t>MCM064</t>
  </si>
  <si>
    <t>MCM065</t>
  </si>
  <si>
    <t>MCM066</t>
  </si>
  <si>
    <t>MCM067</t>
  </si>
  <si>
    <t>MCM068</t>
  </si>
  <si>
    <t>MCM069</t>
  </si>
  <si>
    <t>MCM070</t>
  </si>
  <si>
    <t>MCM071</t>
  </si>
  <si>
    <t>MCM072</t>
  </si>
  <si>
    <t>MCM073</t>
  </si>
  <si>
    <t>MCM074</t>
  </si>
  <si>
    <t>MCM075</t>
  </si>
  <si>
    <t>MCM076</t>
  </si>
  <si>
    <t>MCM077</t>
  </si>
  <si>
    <t>MCM078</t>
  </si>
  <si>
    <t>MCM079</t>
  </si>
  <si>
    <t>MCM080</t>
  </si>
  <si>
    <t>MCM081</t>
  </si>
  <si>
    <t>MCM082</t>
  </si>
  <si>
    <t>MCM083</t>
  </si>
  <si>
    <t>MCM084</t>
  </si>
  <si>
    <t>MCM085</t>
  </si>
  <si>
    <t>MCM086</t>
  </si>
  <si>
    <t>MCM087</t>
  </si>
  <si>
    <t>MCM088</t>
  </si>
  <si>
    <t>MCM089</t>
  </si>
  <si>
    <t>MCM090</t>
  </si>
  <si>
    <t>MCM091</t>
  </si>
  <si>
    <t>MCM092</t>
  </si>
  <si>
    <t>MCM093</t>
  </si>
  <si>
    <t>MCM094</t>
  </si>
  <si>
    <t>MCM095</t>
  </si>
  <si>
    <t>MCM096</t>
  </si>
  <si>
    <t>MCM097</t>
  </si>
  <si>
    <t>MCM098</t>
  </si>
  <si>
    <t>MCM099</t>
  </si>
  <si>
    <t>MCM100</t>
  </si>
  <si>
    <t>MCM101</t>
  </si>
  <si>
    <t>MK001</t>
  </si>
  <si>
    <t>MK002</t>
  </si>
  <si>
    <t>MK003</t>
  </si>
  <si>
    <t>MK004</t>
  </si>
  <si>
    <t>MK005</t>
  </si>
  <si>
    <t>MK006</t>
  </si>
  <si>
    <t>MF001</t>
  </si>
  <si>
    <t>MTS001</t>
  </si>
  <si>
    <t>MTS002</t>
  </si>
  <si>
    <t>MTS003</t>
  </si>
  <si>
    <t>MTS004</t>
  </si>
  <si>
    <t>MTS005</t>
  </si>
  <si>
    <t>MTS006</t>
  </si>
  <si>
    <t>MTS007</t>
  </si>
  <si>
    <t>MTS008</t>
  </si>
  <si>
    <t>MTS009</t>
  </si>
  <si>
    <t>MTS010</t>
  </si>
  <si>
    <t>MTS011</t>
  </si>
  <si>
    <t>MTS012</t>
  </si>
  <si>
    <t>MFM001</t>
  </si>
  <si>
    <t>MFM002</t>
  </si>
  <si>
    <t>MFM003</t>
  </si>
  <si>
    <t>MFM004</t>
  </si>
  <si>
    <t>MFP001</t>
  </si>
  <si>
    <t>MFP011</t>
  </si>
  <si>
    <t>MFP002</t>
  </si>
  <si>
    <t>MFP003</t>
  </si>
  <si>
    <t>MFP004</t>
  </si>
  <si>
    <t>MFP005</t>
  </si>
  <si>
    <t>MFP006</t>
  </si>
  <si>
    <t>MFP007</t>
  </si>
  <si>
    <t>MFP008</t>
  </si>
  <si>
    <t>MFP009</t>
  </si>
  <si>
    <t>MFP010</t>
  </si>
  <si>
    <t>MFP012</t>
  </si>
  <si>
    <t>MPQ001</t>
  </si>
  <si>
    <t>ITR001</t>
  </si>
  <si>
    <t>ITS001</t>
  </si>
  <si>
    <t>ITA001</t>
  </si>
  <si>
    <t>ITS002</t>
  </si>
  <si>
    <t>ITG001</t>
  </si>
  <si>
    <t>ITA002</t>
  </si>
  <si>
    <t>ITA003</t>
  </si>
  <si>
    <t>ITC001</t>
  </si>
  <si>
    <t>ITC002</t>
  </si>
  <si>
    <t>ITM002</t>
  </si>
  <si>
    <t>ITM001</t>
  </si>
  <si>
    <t>ITM003</t>
  </si>
  <si>
    <t>ITW001</t>
  </si>
  <si>
    <t>ITW002</t>
  </si>
  <si>
    <t>ITC004</t>
  </si>
  <si>
    <t>IKB001</t>
  </si>
  <si>
    <t>IM001</t>
  </si>
  <si>
    <t>IKB002</t>
  </si>
  <si>
    <t>IM002</t>
  </si>
  <si>
    <t>IM003</t>
  </si>
  <si>
    <t>IPR001</t>
  </si>
  <si>
    <t>ITG002</t>
  </si>
  <si>
    <t>ISU001</t>
  </si>
  <si>
    <t>ITM004</t>
  </si>
  <si>
    <t>ITM005</t>
  </si>
  <si>
    <t>IKB003</t>
  </si>
  <si>
    <t>ICS001</t>
  </si>
  <si>
    <t>IKB004</t>
  </si>
  <si>
    <t>IM004</t>
  </si>
  <si>
    <t>IHD001</t>
  </si>
  <si>
    <t>MFP013</t>
  </si>
  <si>
    <t>Speed</t>
  </si>
  <si>
    <t>MKT001</t>
  </si>
  <si>
    <t>MST001</t>
  </si>
  <si>
    <t>MMG001</t>
  </si>
  <si>
    <t>MMG002</t>
  </si>
  <si>
    <t>MMG003</t>
  </si>
  <si>
    <t>MMG004</t>
  </si>
  <si>
    <t>MMG005</t>
  </si>
  <si>
    <t>MMG006</t>
  </si>
  <si>
    <t>MMG007</t>
  </si>
  <si>
    <t>MMG008</t>
  </si>
  <si>
    <t>MMG009</t>
  </si>
  <si>
    <t>MPQ002</t>
  </si>
  <si>
    <t>MPQ003</t>
  </si>
  <si>
    <t>MPQ004</t>
  </si>
  <si>
    <t>MPQ005</t>
  </si>
  <si>
    <t>MPQ006</t>
  </si>
  <si>
    <t>MPQ007</t>
  </si>
  <si>
    <t>MCD001</t>
  </si>
  <si>
    <t>MCD002</t>
  </si>
  <si>
    <t>MCD003</t>
  </si>
  <si>
    <t>MGL001</t>
  </si>
  <si>
    <t>MGL002</t>
  </si>
  <si>
    <t>MGL003</t>
  </si>
  <si>
    <t>MGL004</t>
  </si>
  <si>
    <t>MGL005</t>
  </si>
  <si>
    <t>MTS13</t>
  </si>
  <si>
    <t>MAB001</t>
  </si>
  <si>
    <t>MFP014</t>
  </si>
  <si>
    <t>MFP015</t>
  </si>
  <si>
    <t>MCL001</t>
  </si>
  <si>
    <t>TOTAL FOR Miscellaneous</t>
  </si>
  <si>
    <t>194x120.4 cm Vertical Blind</t>
  </si>
  <si>
    <t>178x112.8 cm Vertical Blind</t>
  </si>
  <si>
    <t>Rossica Major Tree</t>
  </si>
  <si>
    <t>SP001</t>
  </si>
  <si>
    <t>SP002</t>
  </si>
  <si>
    <t>SP003</t>
  </si>
  <si>
    <t>SP004</t>
  </si>
  <si>
    <t>SP005</t>
  </si>
  <si>
    <t>SP006</t>
  </si>
  <si>
    <t>SP007</t>
  </si>
  <si>
    <t>SP008</t>
  </si>
  <si>
    <t>PL001</t>
  </si>
  <si>
    <t>SBO001</t>
  </si>
  <si>
    <t>SBO002</t>
  </si>
  <si>
    <t>SBO003</t>
  </si>
  <si>
    <t>SBE001</t>
  </si>
  <si>
    <t>SBO004</t>
  </si>
  <si>
    <t>SBR001</t>
  </si>
  <si>
    <t>SBR002</t>
  </si>
  <si>
    <t>SBR003</t>
  </si>
  <si>
    <t>SBR004</t>
  </si>
  <si>
    <t>SBS001</t>
  </si>
  <si>
    <t>SBS002</t>
  </si>
  <si>
    <t>SBS003</t>
  </si>
  <si>
    <t>SBS004</t>
  </si>
  <si>
    <t>SCS001</t>
  </si>
  <si>
    <t>SXL001</t>
  </si>
  <si>
    <t>SFP001</t>
  </si>
  <si>
    <t>SFP002</t>
  </si>
  <si>
    <t>SFP003</t>
  </si>
  <si>
    <t>SFP004</t>
  </si>
  <si>
    <t>SLB001</t>
  </si>
  <si>
    <t>SLB002</t>
  </si>
  <si>
    <t>SLB003</t>
  </si>
  <si>
    <t>SLB004</t>
  </si>
  <si>
    <t>SLB005</t>
  </si>
  <si>
    <t>SLB006</t>
  </si>
  <si>
    <t>SLB007</t>
  </si>
  <si>
    <t>SLB008</t>
  </si>
  <si>
    <t>SLB009</t>
  </si>
  <si>
    <t>SLB010</t>
  </si>
  <si>
    <t>SPS001</t>
  </si>
  <si>
    <t>SPS002</t>
  </si>
  <si>
    <t>SCB001</t>
  </si>
  <si>
    <t>SDF001</t>
  </si>
  <si>
    <t>SGS001</t>
  </si>
  <si>
    <t>SHS002</t>
  </si>
  <si>
    <t>SHS003</t>
  </si>
  <si>
    <t>SHS001</t>
  </si>
  <si>
    <t>SNB001</t>
  </si>
  <si>
    <t>SNB002</t>
  </si>
  <si>
    <t>SPT001</t>
  </si>
  <si>
    <t>SPT002</t>
  </si>
  <si>
    <t>SSG001</t>
  </si>
  <si>
    <t>SSG002</t>
  </si>
  <si>
    <t>SSG003</t>
  </si>
  <si>
    <t>SSG004</t>
  </si>
  <si>
    <t>SDW001</t>
  </si>
  <si>
    <t>SDW002</t>
  </si>
  <si>
    <t>SDW003</t>
  </si>
  <si>
    <t>SBA001</t>
  </si>
  <si>
    <t>SBA002</t>
  </si>
  <si>
    <t>SBA003</t>
  </si>
  <si>
    <t>SBA004</t>
  </si>
  <si>
    <t>SBA005</t>
  </si>
  <si>
    <t>SBA006</t>
  </si>
  <si>
    <t>SBA007</t>
  </si>
  <si>
    <t>SBA008</t>
  </si>
  <si>
    <t>SBA009</t>
  </si>
  <si>
    <t>SBA010</t>
  </si>
  <si>
    <t>SBA011</t>
  </si>
  <si>
    <t>SBA012</t>
  </si>
  <si>
    <t>SBA013</t>
  </si>
  <si>
    <t>SBA014</t>
  </si>
  <si>
    <t>SBA015</t>
  </si>
  <si>
    <t>SBA016</t>
  </si>
  <si>
    <t>SBA017</t>
  </si>
  <si>
    <t>SBA018</t>
  </si>
  <si>
    <t>SBA019</t>
  </si>
  <si>
    <t>SBA020</t>
  </si>
  <si>
    <t>SBA021</t>
  </si>
  <si>
    <t>SBA022</t>
  </si>
  <si>
    <t>SBA023</t>
  </si>
  <si>
    <t>SBA024</t>
  </si>
  <si>
    <t>SBA025</t>
  </si>
  <si>
    <t>SBA026</t>
  </si>
  <si>
    <t>SBA027</t>
  </si>
  <si>
    <t>SBA028</t>
  </si>
  <si>
    <t>SBA029</t>
  </si>
  <si>
    <t>SBA030</t>
  </si>
  <si>
    <t>SBA031</t>
  </si>
  <si>
    <t>SBA032</t>
  </si>
  <si>
    <t>SBA033</t>
  </si>
  <si>
    <t>SBA034</t>
  </si>
  <si>
    <t>SBA035</t>
  </si>
  <si>
    <t>SBA036</t>
  </si>
  <si>
    <t>SBA037</t>
  </si>
  <si>
    <t>SBA038</t>
  </si>
  <si>
    <t>SBA039</t>
  </si>
  <si>
    <t>SBA040</t>
  </si>
  <si>
    <t>SLT001</t>
  </si>
  <si>
    <t>SVA001</t>
  </si>
  <si>
    <t>SVA002</t>
  </si>
  <si>
    <t>SVP001</t>
  </si>
  <si>
    <t>SBE002</t>
  </si>
  <si>
    <t>SBE003</t>
  </si>
  <si>
    <t>SBE004</t>
  </si>
  <si>
    <t>SBE005</t>
  </si>
  <si>
    <t>SBE006</t>
  </si>
  <si>
    <t>SBE007</t>
  </si>
  <si>
    <t>SBE008</t>
  </si>
  <si>
    <t>SBG001</t>
  </si>
  <si>
    <t>TP001</t>
  </si>
  <si>
    <t>TP002</t>
  </si>
  <si>
    <t>TP003</t>
  </si>
  <si>
    <t>TP004</t>
  </si>
  <si>
    <t>TP005</t>
  </si>
  <si>
    <t>TP006</t>
  </si>
  <si>
    <t>TP007</t>
  </si>
  <si>
    <t>TP008</t>
  </si>
  <si>
    <t>TP009</t>
  </si>
  <si>
    <t>TP010</t>
  </si>
  <si>
    <t>TP011</t>
  </si>
  <si>
    <t>TP012</t>
  </si>
  <si>
    <t>TP013</t>
  </si>
  <si>
    <t>TP014</t>
  </si>
  <si>
    <t>TP015</t>
  </si>
  <si>
    <t>TP016</t>
  </si>
  <si>
    <t>TL001</t>
  </si>
  <si>
    <t>TOF001</t>
  </si>
  <si>
    <t>TL002</t>
  </si>
  <si>
    <t>TP017</t>
  </si>
  <si>
    <t>TP018</t>
  </si>
  <si>
    <t>TP019</t>
  </si>
  <si>
    <t>TP020</t>
  </si>
  <si>
    <t>TFP001</t>
  </si>
  <si>
    <t>TFP002</t>
  </si>
  <si>
    <t>TFP003</t>
  </si>
  <si>
    <t>TFP004</t>
  </si>
  <si>
    <t>TFP005</t>
  </si>
  <si>
    <t>TFP006</t>
  </si>
  <si>
    <t>TFP007</t>
  </si>
  <si>
    <t>TFP008</t>
  </si>
  <si>
    <t>TFP009</t>
  </si>
  <si>
    <t>TFP010</t>
  </si>
  <si>
    <t>TFP011</t>
  </si>
  <si>
    <t>TFP012</t>
  </si>
  <si>
    <t>TFP013</t>
  </si>
  <si>
    <t>TFP014</t>
  </si>
  <si>
    <t>TFP015</t>
  </si>
  <si>
    <t>TFP016</t>
  </si>
  <si>
    <t>TFP017</t>
  </si>
  <si>
    <t>TFP018</t>
  </si>
  <si>
    <t>TFP019</t>
  </si>
  <si>
    <t>TFP020</t>
  </si>
  <si>
    <t>TFP021</t>
  </si>
  <si>
    <t>TFP022</t>
  </si>
  <si>
    <t>TR001</t>
  </si>
  <si>
    <t>TR002</t>
  </si>
  <si>
    <t>TR003</t>
  </si>
  <si>
    <t>TR004</t>
  </si>
  <si>
    <t>TR005</t>
  </si>
  <si>
    <t>TR006</t>
  </si>
  <si>
    <t>TR007</t>
  </si>
  <si>
    <t>TR008</t>
  </si>
  <si>
    <t>TR009</t>
  </si>
  <si>
    <t>TR010</t>
  </si>
  <si>
    <t>TR011</t>
  </si>
  <si>
    <t>TR012</t>
  </si>
  <si>
    <t>TR013</t>
  </si>
  <si>
    <t>TR014</t>
  </si>
  <si>
    <t>TR015</t>
  </si>
  <si>
    <t>TR016</t>
  </si>
  <si>
    <t>TR017</t>
  </si>
  <si>
    <t>TR018</t>
  </si>
  <si>
    <t>TR019</t>
  </si>
  <si>
    <t>TR020</t>
  </si>
  <si>
    <t>TR021</t>
  </si>
  <si>
    <t>TR022</t>
  </si>
  <si>
    <t>TR023</t>
  </si>
  <si>
    <t>TR024</t>
  </si>
  <si>
    <t>TR026</t>
  </si>
  <si>
    <t>TR027</t>
  </si>
  <si>
    <t>TR028</t>
  </si>
  <si>
    <t>TR029</t>
  </si>
  <si>
    <t>TR030</t>
  </si>
  <si>
    <t>TR031</t>
  </si>
  <si>
    <t>TR032</t>
  </si>
  <si>
    <t>TR033</t>
  </si>
  <si>
    <t>TR034</t>
  </si>
  <si>
    <t>TR037</t>
  </si>
  <si>
    <t>TR038</t>
  </si>
  <si>
    <t>TR039</t>
  </si>
  <si>
    <t>TR040</t>
  </si>
  <si>
    <t>TR041</t>
  </si>
  <si>
    <t>TR042</t>
  </si>
  <si>
    <t>TR043</t>
  </si>
  <si>
    <t>TR044</t>
  </si>
  <si>
    <t>TR045</t>
  </si>
  <si>
    <t>TR046</t>
  </si>
  <si>
    <t>TR047</t>
  </si>
  <si>
    <t>TR048</t>
  </si>
  <si>
    <t>TR049</t>
  </si>
  <si>
    <t>TR050</t>
  </si>
  <si>
    <t>TR051</t>
  </si>
  <si>
    <t>TR052</t>
  </si>
  <si>
    <t>TR053</t>
  </si>
  <si>
    <t>TR054</t>
  </si>
  <si>
    <t>TR055</t>
  </si>
  <si>
    <t>TR056</t>
  </si>
  <si>
    <t>TR057</t>
  </si>
  <si>
    <t>TR058</t>
  </si>
  <si>
    <t>TR059</t>
  </si>
  <si>
    <t>TR060</t>
  </si>
  <si>
    <t>TR061</t>
  </si>
  <si>
    <t>TR063</t>
  </si>
  <si>
    <t>TR064</t>
  </si>
  <si>
    <t>TR065</t>
  </si>
  <si>
    <t>TR069</t>
  </si>
  <si>
    <t>TR070</t>
  </si>
  <si>
    <t>TR071</t>
  </si>
  <si>
    <t>TR072</t>
  </si>
  <si>
    <t>TR073</t>
  </si>
  <si>
    <t>TR074</t>
  </si>
  <si>
    <t>TR075</t>
  </si>
  <si>
    <t>TR076</t>
  </si>
  <si>
    <t>TR092</t>
  </si>
  <si>
    <t>TR099</t>
  </si>
  <si>
    <t>TR100</t>
  </si>
  <si>
    <t>TR101</t>
  </si>
  <si>
    <t>TR102</t>
  </si>
  <si>
    <t>TR103</t>
  </si>
  <si>
    <t>TR104</t>
  </si>
  <si>
    <t>TR105</t>
  </si>
  <si>
    <t>TR106</t>
  </si>
  <si>
    <t>TR107</t>
  </si>
  <si>
    <t>TR108</t>
  </si>
  <si>
    <t>TR109</t>
  </si>
  <si>
    <t>TR110</t>
  </si>
  <si>
    <t>TR111</t>
  </si>
  <si>
    <t>TR112</t>
  </si>
  <si>
    <t>TR113</t>
  </si>
  <si>
    <t>TR114</t>
  </si>
  <si>
    <t>TR115</t>
  </si>
  <si>
    <t>TR116</t>
  </si>
  <si>
    <t>TR117</t>
  </si>
  <si>
    <t>TR118</t>
  </si>
  <si>
    <t>TR119</t>
  </si>
  <si>
    <t>TR121</t>
  </si>
  <si>
    <t>TR122</t>
  </si>
  <si>
    <t>TR123</t>
  </si>
  <si>
    <t>TR125</t>
  </si>
  <si>
    <t>TR126</t>
  </si>
  <si>
    <t>TR127</t>
  </si>
  <si>
    <t>TR128</t>
  </si>
  <si>
    <t>TR129</t>
  </si>
  <si>
    <t>TR130</t>
  </si>
  <si>
    <t>TR131</t>
  </si>
  <si>
    <t>TR132</t>
  </si>
  <si>
    <t>TR133</t>
  </si>
  <si>
    <t>TR134</t>
  </si>
  <si>
    <t>TR135</t>
  </si>
  <si>
    <t>TR136</t>
  </si>
  <si>
    <t>TR137</t>
  </si>
  <si>
    <t>TR138</t>
  </si>
  <si>
    <t>TR139</t>
  </si>
  <si>
    <t>TR140</t>
  </si>
  <si>
    <t>TR141</t>
  </si>
  <si>
    <t>TR142</t>
  </si>
  <si>
    <t>TR143</t>
  </si>
  <si>
    <t>TR144</t>
  </si>
  <si>
    <t>TR145</t>
  </si>
  <si>
    <t>TR146</t>
  </si>
  <si>
    <t>TR147</t>
  </si>
  <si>
    <t>TR148</t>
  </si>
  <si>
    <t>TR149</t>
  </si>
  <si>
    <t>TR150</t>
  </si>
  <si>
    <t>TR151</t>
  </si>
  <si>
    <t>TR152</t>
  </si>
  <si>
    <t>TR153</t>
  </si>
  <si>
    <t>TR154</t>
  </si>
  <si>
    <t>SPT003</t>
  </si>
  <si>
    <t>SMD001</t>
  </si>
  <si>
    <t>SMD002</t>
  </si>
  <si>
    <t>OE001</t>
  </si>
  <si>
    <t>OE002</t>
  </si>
  <si>
    <t>OE004</t>
  </si>
  <si>
    <t>OE010</t>
  </si>
  <si>
    <t>OE011</t>
  </si>
  <si>
    <t>OE019</t>
  </si>
  <si>
    <t>OE020</t>
  </si>
  <si>
    <t>OE024</t>
  </si>
  <si>
    <t>OE028</t>
  </si>
  <si>
    <t>OE029</t>
  </si>
  <si>
    <t>OE036</t>
  </si>
  <si>
    <t>OE037</t>
  </si>
  <si>
    <t>OE040</t>
  </si>
  <si>
    <t>OE041</t>
  </si>
  <si>
    <t>OE042</t>
  </si>
  <si>
    <t>OE043</t>
  </si>
  <si>
    <t>OE044</t>
  </si>
  <si>
    <t>OE045</t>
  </si>
  <si>
    <t>OE046</t>
  </si>
  <si>
    <t>OE047</t>
  </si>
  <si>
    <t>OE048</t>
  </si>
  <si>
    <t>OE049</t>
  </si>
  <si>
    <t>OE050</t>
  </si>
  <si>
    <t>OE051</t>
  </si>
  <si>
    <t>OE052</t>
  </si>
  <si>
    <t>OE053</t>
  </si>
  <si>
    <t>OE054</t>
  </si>
  <si>
    <t>OE055</t>
  </si>
  <si>
    <t>OE056</t>
  </si>
  <si>
    <t>OE057</t>
  </si>
  <si>
    <t>OE058</t>
  </si>
  <si>
    <t>OE059</t>
  </si>
  <si>
    <t>OE062</t>
  </si>
  <si>
    <t>OE063</t>
  </si>
  <si>
    <t>OE064</t>
  </si>
  <si>
    <t>OE068</t>
  </si>
  <si>
    <t>OE070</t>
  </si>
  <si>
    <t>OE071</t>
  </si>
  <si>
    <t>OE072</t>
  </si>
  <si>
    <t>OE073</t>
  </si>
  <si>
    <t>OE075</t>
  </si>
  <si>
    <t>OE076</t>
  </si>
  <si>
    <t>OE077</t>
  </si>
  <si>
    <t>OE078</t>
  </si>
  <si>
    <t>OE079</t>
  </si>
  <si>
    <t>OE080</t>
  </si>
  <si>
    <t>OE081</t>
  </si>
  <si>
    <t>OE082</t>
  </si>
  <si>
    <t>OE096</t>
  </si>
  <si>
    <t>OE099</t>
  </si>
  <si>
    <t>OE100</t>
  </si>
  <si>
    <t>OE101</t>
  </si>
  <si>
    <t>OE102</t>
  </si>
  <si>
    <t>OE103</t>
  </si>
  <si>
    <t>OE104</t>
  </si>
  <si>
    <t>OE105</t>
  </si>
  <si>
    <t>OE106</t>
  </si>
  <si>
    <t>OE107</t>
  </si>
  <si>
    <t>OE108</t>
  </si>
  <si>
    <t>OE109</t>
  </si>
  <si>
    <t>OE110</t>
  </si>
  <si>
    <t>OF001</t>
  </si>
  <si>
    <t>OF002</t>
  </si>
  <si>
    <t>OF003</t>
  </si>
  <si>
    <t>OF004</t>
  </si>
  <si>
    <t>OF005</t>
  </si>
  <si>
    <t>OF006</t>
  </si>
  <si>
    <t>OF007</t>
  </si>
  <si>
    <t>OF011</t>
  </si>
  <si>
    <t>OF012</t>
  </si>
  <si>
    <t>OF013</t>
  </si>
  <si>
    <t>OF014</t>
  </si>
  <si>
    <t>OF017</t>
  </si>
  <si>
    <t>OF018</t>
  </si>
  <si>
    <t>OF020</t>
  </si>
  <si>
    <t>OF021</t>
  </si>
  <si>
    <t>OF022</t>
  </si>
  <si>
    <t>OF039</t>
  </si>
  <si>
    <t>OF040</t>
  </si>
  <si>
    <t>OF041</t>
  </si>
  <si>
    <t>OF042</t>
  </si>
  <si>
    <t>OF043</t>
  </si>
  <si>
    <t>OF045</t>
  </si>
  <si>
    <t>OF047</t>
  </si>
  <si>
    <t>OF048</t>
  </si>
  <si>
    <t>OF049</t>
  </si>
  <si>
    <t>OF050</t>
  </si>
  <si>
    <t>OF051</t>
  </si>
  <si>
    <t>OF053</t>
  </si>
  <si>
    <t>OF054</t>
  </si>
  <si>
    <t>OF056</t>
  </si>
  <si>
    <t>OF057</t>
  </si>
  <si>
    <t>OF058</t>
  </si>
  <si>
    <t>OF059</t>
  </si>
  <si>
    <t>OF060</t>
  </si>
  <si>
    <t>OF061</t>
  </si>
  <si>
    <t>OF062</t>
  </si>
  <si>
    <t>OF063</t>
  </si>
  <si>
    <t>OF064</t>
  </si>
  <si>
    <t>OF065</t>
  </si>
  <si>
    <t>OF066</t>
  </si>
  <si>
    <t>OF067</t>
  </si>
  <si>
    <t>OF068</t>
  </si>
  <si>
    <t>OF069</t>
  </si>
  <si>
    <t>OF070</t>
  </si>
  <si>
    <t>OF071</t>
  </si>
  <si>
    <t>OF076</t>
  </si>
  <si>
    <t>OF077</t>
  </si>
  <si>
    <t>OF078</t>
  </si>
  <si>
    <t>OF079</t>
  </si>
  <si>
    <t>OF080</t>
  </si>
  <si>
    <t>OF081</t>
  </si>
  <si>
    <t>OF082</t>
  </si>
  <si>
    <t>OF083</t>
  </si>
  <si>
    <t>OF084</t>
  </si>
  <si>
    <t>OF085</t>
  </si>
  <si>
    <t>OF086</t>
  </si>
  <si>
    <t>OF087</t>
  </si>
  <si>
    <t>OF088</t>
  </si>
  <si>
    <t>OF089</t>
  </si>
  <si>
    <t>OF090</t>
  </si>
  <si>
    <t>OF091</t>
  </si>
  <si>
    <t>OF092</t>
  </si>
  <si>
    <t>OF093</t>
  </si>
  <si>
    <t>OF094</t>
  </si>
  <si>
    <t>OF095</t>
  </si>
  <si>
    <t>OF111</t>
  </si>
  <si>
    <t>OF120</t>
  </si>
  <si>
    <t>OF121</t>
  </si>
  <si>
    <t>OF122</t>
  </si>
  <si>
    <t>OF127</t>
  </si>
  <si>
    <t>Code</t>
  </si>
  <si>
    <t>TOF002</t>
  </si>
  <si>
    <t>TL003</t>
  </si>
  <si>
    <t>TS001</t>
  </si>
  <si>
    <t>TS002</t>
  </si>
  <si>
    <t>TS003</t>
  </si>
  <si>
    <t>TS004</t>
  </si>
  <si>
    <t>Add</t>
  </si>
  <si>
    <t>BPH001</t>
  </si>
  <si>
    <t>BTK001</t>
  </si>
  <si>
    <t>BTK002</t>
  </si>
  <si>
    <t>WT0001</t>
  </si>
  <si>
    <t>Water Tank</t>
  </si>
  <si>
    <t>WT0003</t>
  </si>
  <si>
    <t>WT0004</t>
  </si>
  <si>
    <t>WT0005</t>
  </si>
  <si>
    <t>WT0007</t>
  </si>
  <si>
    <t>4 ft galvanised water trough</t>
  </si>
  <si>
    <t>TOTAL FOR Allotment Equipment</t>
  </si>
  <si>
    <t>Buildings</t>
  </si>
  <si>
    <t>P0001</t>
  </si>
  <si>
    <t>Pumphouse structure</t>
  </si>
  <si>
    <t>TK0001</t>
  </si>
  <si>
    <t>Telephone Kiosk - High Street</t>
  </si>
  <si>
    <t>TK0002</t>
  </si>
  <si>
    <t>Telephone Kiosk - Highworth Road</t>
  </si>
  <si>
    <t>TOTAL FOR Buildings</t>
  </si>
  <si>
    <t>Community Artwork</t>
  </si>
  <si>
    <t>25CA001</t>
  </si>
  <si>
    <t>Artwork - Sculptural Seating</t>
  </si>
  <si>
    <t>CA0001</t>
  </si>
  <si>
    <t>Artwork - metal S</t>
  </si>
  <si>
    <t>CA0002</t>
  </si>
  <si>
    <t>CA0003</t>
  </si>
  <si>
    <t>CA0004</t>
  </si>
  <si>
    <t>CA0005</t>
  </si>
  <si>
    <t>TOTAL FOR Community Artwork</t>
  </si>
  <si>
    <t>Deputy Manager's Home</t>
  </si>
  <si>
    <t>IT0038</t>
  </si>
  <si>
    <t>Lenovo Laptop</t>
  </si>
  <si>
    <t>TOTAL FOR Deputy Manager's Home</t>
  </si>
  <si>
    <t>Gates and Fences</t>
  </si>
  <si>
    <t>25AG001</t>
  </si>
  <si>
    <t>Gatepost 1 Martens Road</t>
  </si>
  <si>
    <t>AF0001</t>
  </si>
  <si>
    <t>Fencing</t>
  </si>
  <si>
    <t>AF0002</t>
  </si>
  <si>
    <t>Fencing (New)</t>
  </si>
  <si>
    <t>AG0001</t>
  </si>
  <si>
    <t>Gate 1 Townsend Road</t>
  </si>
  <si>
    <t>AG0002</t>
  </si>
  <si>
    <t>Gate 2 Townsend Road</t>
  </si>
  <si>
    <t>AG0003</t>
  </si>
  <si>
    <t>Gate 1 Martens Road</t>
  </si>
  <si>
    <t>AG0004</t>
  </si>
  <si>
    <t>Gate 2 Martens Road</t>
  </si>
  <si>
    <t>AL0002</t>
  </si>
  <si>
    <t>AL0004</t>
  </si>
  <si>
    <t>AL0005</t>
  </si>
  <si>
    <t>CF0001</t>
  </si>
  <si>
    <t>Cemetery Fencing</t>
  </si>
  <si>
    <t>CF0002</t>
  </si>
  <si>
    <t>Post &amp; rail fencing at rear</t>
  </si>
  <si>
    <t>CG0001</t>
  </si>
  <si>
    <t>Cemetery Gate</t>
  </si>
  <si>
    <t>CG0002</t>
  </si>
  <si>
    <t>Meadow Gate</t>
  </si>
  <si>
    <t>G0001</t>
  </si>
  <si>
    <t>Metal Kissing Gate</t>
  </si>
  <si>
    <t>G0002</t>
  </si>
  <si>
    <t>MF0001</t>
  </si>
  <si>
    <t>Post &amp; Wire fencing around site</t>
  </si>
  <si>
    <t>MF0002</t>
  </si>
  <si>
    <t>Wooden fence around tree in centre</t>
  </si>
  <si>
    <t>MG0001</t>
  </si>
  <si>
    <t>Metal Kissing gate</t>
  </si>
  <si>
    <t>MG0002</t>
  </si>
  <si>
    <t>5 bar metal gate</t>
  </si>
  <si>
    <t>SB0042</t>
  </si>
  <si>
    <t>Entrance barrier - where??</t>
  </si>
  <si>
    <t>TOTAL FOR Gates and Fences</t>
  </si>
  <si>
    <t>Ground Maintenance Equipment</t>
  </si>
  <si>
    <t>25HE001</t>
  </si>
  <si>
    <t>25HE002</t>
  </si>
  <si>
    <t>Garden Vac Hose</t>
  </si>
  <si>
    <t>25HE003</t>
  </si>
  <si>
    <t>Garden Vac Brush Cassette</t>
  </si>
  <si>
    <t>CT0001</t>
  </si>
  <si>
    <t>Tap</t>
  </si>
  <si>
    <t>HE0024</t>
  </si>
  <si>
    <t>Hammer</t>
  </si>
  <si>
    <t>HE0025</t>
  </si>
  <si>
    <t>Saw</t>
  </si>
  <si>
    <t>HE0026</t>
  </si>
  <si>
    <t>HE0029</t>
  </si>
  <si>
    <t>Litter Picker</t>
  </si>
  <si>
    <t>HE0031</t>
  </si>
  <si>
    <t>Leaf Rake</t>
  </si>
  <si>
    <t>HE0032</t>
  </si>
  <si>
    <t>HE0033</t>
  </si>
  <si>
    <t>Petrol Can</t>
  </si>
  <si>
    <t>HE0034</t>
  </si>
  <si>
    <t>HE0035</t>
  </si>
  <si>
    <t>HE0047</t>
  </si>
  <si>
    <t>Snow Shovel</t>
  </si>
  <si>
    <t>HE0048</t>
  </si>
  <si>
    <t>HE0049</t>
  </si>
  <si>
    <t>HE0050</t>
  </si>
  <si>
    <t>HE0051</t>
  </si>
  <si>
    <t>HE0052</t>
  </si>
  <si>
    <t>HE0065</t>
  </si>
  <si>
    <t>HE0067</t>
  </si>
  <si>
    <t>Garden Fork</t>
  </si>
  <si>
    <t>HE068</t>
  </si>
  <si>
    <t>Garden Hoe</t>
  </si>
  <si>
    <t>HE069</t>
  </si>
  <si>
    <t>HE070</t>
  </si>
  <si>
    <t>Shovel</t>
  </si>
  <si>
    <t>HE071</t>
  </si>
  <si>
    <t>Shears</t>
  </si>
  <si>
    <t>HE074</t>
  </si>
  <si>
    <t>Loppers</t>
  </si>
  <si>
    <t>HE075</t>
  </si>
  <si>
    <t>Rake</t>
  </si>
  <si>
    <t>HE076</t>
  </si>
  <si>
    <t>Crowbar</t>
  </si>
  <si>
    <t>LG0001</t>
  </si>
  <si>
    <t>Leaf Grabber</t>
  </si>
  <si>
    <t>LG0006</t>
  </si>
  <si>
    <t>Leaf Blower</t>
  </si>
  <si>
    <t>LG0009</t>
  </si>
  <si>
    <t>Honda UMK 425VE Strimmer</t>
  </si>
  <si>
    <t>TOTAL FOR Ground Maintenance Equipment</t>
  </si>
  <si>
    <t>Health &amp; Safety equipment</t>
  </si>
  <si>
    <t>25DE001</t>
  </si>
  <si>
    <t>Torch for defibrillator</t>
  </si>
  <si>
    <t>25SP0001</t>
  </si>
  <si>
    <t>EACC0041AA Solar Panel</t>
  </si>
  <si>
    <t>25SP0002</t>
  </si>
  <si>
    <t>25SP0003</t>
  </si>
  <si>
    <t>25SP0004</t>
  </si>
  <si>
    <t>25SP0005</t>
  </si>
  <si>
    <t>25SW002</t>
  </si>
  <si>
    <t>High Vis Waistcoat</t>
  </si>
  <si>
    <t>25SW003</t>
  </si>
  <si>
    <t>25SW0004</t>
  </si>
  <si>
    <t>25SW0005</t>
  </si>
  <si>
    <t>25SW0006</t>
  </si>
  <si>
    <t>25SW007</t>
  </si>
  <si>
    <t>25SW008</t>
  </si>
  <si>
    <t>25SW009</t>
  </si>
  <si>
    <t>25SW010</t>
  </si>
  <si>
    <t>25SW012</t>
  </si>
  <si>
    <t>25SW013</t>
  </si>
  <si>
    <t>25SW014</t>
  </si>
  <si>
    <t>25SW0015</t>
  </si>
  <si>
    <t>HE0041</t>
  </si>
  <si>
    <t>HE0042</t>
  </si>
  <si>
    <t>HE0043</t>
  </si>
  <si>
    <t>HE0054</t>
  </si>
  <si>
    <t>Hard Hat</t>
  </si>
  <si>
    <t>HE078</t>
  </si>
  <si>
    <t>Adult Litter Picker</t>
  </si>
  <si>
    <t>HE079</t>
  </si>
  <si>
    <t>HE080</t>
  </si>
  <si>
    <t>HE0230</t>
  </si>
  <si>
    <t>HE0231</t>
  </si>
  <si>
    <t>HE0299</t>
  </si>
  <si>
    <t>LG0010</t>
  </si>
  <si>
    <t>Visor/Muffs Combination</t>
  </si>
  <si>
    <t>MED0001</t>
  </si>
  <si>
    <t>Powerheart G5 automatic Defibrillator (G5A-02A)</t>
  </si>
  <si>
    <t>MED0002</t>
  </si>
  <si>
    <t>Heated Locked Defibrillator Cabinet</t>
  </si>
  <si>
    <t>MED0003</t>
  </si>
  <si>
    <t>MED004</t>
  </si>
  <si>
    <t>Powerheart G5S automatic Defibrillator</t>
  </si>
  <si>
    <t>MED005</t>
  </si>
  <si>
    <t>TOTAL FOR Health &amp; Safety equipment</t>
  </si>
  <si>
    <t>Heritage Assets</t>
  </si>
  <si>
    <t>HERI001</t>
  </si>
  <si>
    <t>Wooden Stocks</t>
  </si>
  <si>
    <t>TOTAL FOR Heritage Assets</t>
  </si>
  <si>
    <t>IT Equipment</t>
  </si>
  <si>
    <t>25IT001</t>
  </si>
  <si>
    <t>Lenovo Thinkcentre PC</t>
  </si>
  <si>
    <t>25IT0002</t>
  </si>
  <si>
    <t>Lenovo V15 G4 Laptop</t>
  </si>
  <si>
    <t>25IT003</t>
  </si>
  <si>
    <t>Draytek Router 2862N</t>
  </si>
  <si>
    <t>IT0001</t>
  </si>
  <si>
    <t>Asset Inventory Software</t>
  </si>
  <si>
    <t>IT0002</t>
  </si>
  <si>
    <t>Allotments Software</t>
  </si>
  <si>
    <t>IT0007</t>
  </si>
  <si>
    <t>Unifi Long Range Access Point</t>
  </si>
  <si>
    <t>IT0008</t>
  </si>
  <si>
    <t>IT0009</t>
  </si>
  <si>
    <t>IT0010</t>
  </si>
  <si>
    <t>Patch Cables for access point</t>
  </si>
  <si>
    <t>IT0011</t>
  </si>
  <si>
    <t>IT0012</t>
  </si>
  <si>
    <t>IT0014</t>
  </si>
  <si>
    <t>16 Port Gigabit network switch</t>
  </si>
  <si>
    <t>IT0015</t>
  </si>
  <si>
    <t>Cisco SPA504G Telephone</t>
  </si>
  <si>
    <t>IT0016</t>
  </si>
  <si>
    <t>IT0017</t>
  </si>
  <si>
    <t>IT0018</t>
  </si>
  <si>
    <t>IT0019</t>
  </si>
  <si>
    <t>Cordless DECT Phone</t>
  </si>
  <si>
    <t>IT0020</t>
  </si>
  <si>
    <t>Logitech Cordless keyboard</t>
  </si>
  <si>
    <t>IT0021</t>
  </si>
  <si>
    <t>Logitech Cordless Mouse</t>
  </si>
  <si>
    <t>IT0022</t>
  </si>
  <si>
    <t>Dell SFF PC</t>
  </si>
  <si>
    <t>IT0023</t>
  </si>
  <si>
    <t>Acer 21.5 HD Monitor</t>
  </si>
  <si>
    <t>IT0024</t>
  </si>
  <si>
    <t>IT0025</t>
  </si>
  <si>
    <t>IT0026</t>
  </si>
  <si>
    <t>Logitech MK270 Cordless keyboard</t>
  </si>
  <si>
    <t>IT0027</t>
  </si>
  <si>
    <t>Logitech MK270 Cordless Mouse</t>
  </si>
  <si>
    <t>IT0028</t>
  </si>
  <si>
    <t>Dell Poweredge Server</t>
  </si>
  <si>
    <t>IT0029</t>
  </si>
  <si>
    <t>HP Business Laptop</t>
  </si>
  <si>
    <t>IT0031</t>
  </si>
  <si>
    <t>Canyon CNE-CWC1 Webcam</t>
  </si>
  <si>
    <t>IT0032</t>
  </si>
  <si>
    <t>IT0033</t>
  </si>
  <si>
    <t>IT0034</t>
  </si>
  <si>
    <t>Fibre Optic Cabling link</t>
  </si>
  <si>
    <t>IT0035</t>
  </si>
  <si>
    <t>Kyocera M5526CDW Printer</t>
  </si>
  <si>
    <t>IT0036</t>
  </si>
  <si>
    <t>Gigabit Ethernet LC Fibre converter</t>
  </si>
  <si>
    <t>IT0037</t>
  </si>
  <si>
    <t>Sum Up card machine</t>
  </si>
  <si>
    <t>OE0009</t>
  </si>
  <si>
    <t>Acer Veriton M2611G Computer</t>
  </si>
  <si>
    <t>OE0013</t>
  </si>
  <si>
    <t>Lenovo S510 5FF Desktop</t>
  </si>
  <si>
    <t>OE0014</t>
  </si>
  <si>
    <t>HP 280 G2 MT Desktop</t>
  </si>
  <si>
    <t>OE0021</t>
  </si>
  <si>
    <t>Compaq Computer Monitor</t>
  </si>
  <si>
    <t>OE0030</t>
  </si>
  <si>
    <t>OE0031</t>
  </si>
  <si>
    <t>Microsoft Wireless Mouse 5000</t>
  </si>
  <si>
    <t>OE0032</t>
  </si>
  <si>
    <t>Dell Computer Monitor</t>
  </si>
  <si>
    <t>OE0033</t>
  </si>
  <si>
    <t>Microsoft Wireless Keyboard 3000 V2.0</t>
  </si>
  <si>
    <t>OE0035</t>
  </si>
  <si>
    <t>Dell Computer Speaker</t>
  </si>
  <si>
    <t>OE0084</t>
  </si>
  <si>
    <t>Lenovo Tab 7 Essential Android tablet</t>
  </si>
  <si>
    <t>OE0085</t>
  </si>
  <si>
    <t>OE0086</t>
  </si>
  <si>
    <t>OE0088</t>
  </si>
  <si>
    <t>OE00089</t>
  </si>
  <si>
    <t>OE0092</t>
  </si>
  <si>
    <t>OE0093</t>
  </si>
  <si>
    <t>OE0095</t>
  </si>
  <si>
    <t>OE0097</t>
  </si>
  <si>
    <t>MK345 Logitech Wireless keyboard (bundled with mouse)</t>
  </si>
  <si>
    <t>OE0098</t>
  </si>
  <si>
    <t>M275 Logitech Wireless Mouse (bundled with keyboard)</t>
  </si>
  <si>
    <t>TOTAL FOR IT Equipment</t>
  </si>
  <si>
    <t>Land</t>
  </si>
  <si>
    <t>L0001</t>
  </si>
  <si>
    <t>Cemetery</t>
  </si>
  <si>
    <t>L0002</t>
  </si>
  <si>
    <t>L0003</t>
  </si>
  <si>
    <t>Allotments land</t>
  </si>
  <si>
    <t>L0004</t>
  </si>
  <si>
    <t>Bowls Club land</t>
  </si>
  <si>
    <t>L0005</t>
  </si>
  <si>
    <t>Martens Road Car Park Land</t>
  </si>
  <si>
    <t>L0006</t>
  </si>
  <si>
    <t>Pump Island land</t>
  </si>
  <si>
    <t>TOTAL FOR Land</t>
  </si>
  <si>
    <t>Miscellanous</t>
  </si>
  <si>
    <t>25PL001</t>
  </si>
  <si>
    <t>Plaque 'In Memory...'</t>
  </si>
  <si>
    <t>25SW001</t>
  </si>
  <si>
    <t>Bushnell Velocity Speedgun</t>
  </si>
  <si>
    <t>CF0097</t>
  </si>
  <si>
    <t>Framed Photograph of Parish Council 1964-67</t>
  </si>
  <si>
    <t>CM0001</t>
  </si>
  <si>
    <t>CM0002</t>
  </si>
  <si>
    <t>CM0003</t>
  </si>
  <si>
    <t>CM0004</t>
  </si>
  <si>
    <t>CM0005</t>
  </si>
  <si>
    <t>CM0006</t>
  </si>
  <si>
    <t>CM0007</t>
  </si>
  <si>
    <t>CM0008</t>
  </si>
  <si>
    <t>CM0009</t>
  </si>
  <si>
    <t>CM0010</t>
  </si>
  <si>
    <t>CM0011</t>
  </si>
  <si>
    <t>CM0012</t>
  </si>
  <si>
    <t>CM0013</t>
  </si>
  <si>
    <t>CM0014</t>
  </si>
  <si>
    <t>CM0015</t>
  </si>
  <si>
    <t>CM0016</t>
  </si>
  <si>
    <t>CM0017</t>
  </si>
  <si>
    <t>CM0018</t>
  </si>
  <si>
    <t>CM0019</t>
  </si>
  <si>
    <t>CM0020</t>
  </si>
  <si>
    <t>CM0021</t>
  </si>
  <si>
    <t>CM0022</t>
  </si>
  <si>
    <t>CM0023</t>
  </si>
  <si>
    <t>CM0024</t>
  </si>
  <si>
    <t>CM0025</t>
  </si>
  <si>
    <t>CM0026</t>
  </si>
  <si>
    <t>CM0027</t>
  </si>
  <si>
    <t>CM0028</t>
  </si>
  <si>
    <t>CM0029</t>
  </si>
  <si>
    <t>CM0030</t>
  </si>
  <si>
    <t>CM0031</t>
  </si>
  <si>
    <t>CM0032</t>
  </si>
  <si>
    <t>CM0033</t>
  </si>
  <si>
    <t>CM0034</t>
  </si>
  <si>
    <t>CM0035</t>
  </si>
  <si>
    <t>CM0036</t>
  </si>
  <si>
    <t>CM0037</t>
  </si>
  <si>
    <t>CM0038</t>
  </si>
  <si>
    <t>CM0039</t>
  </si>
  <si>
    <t>CM0040</t>
  </si>
  <si>
    <t>CM0041</t>
  </si>
  <si>
    <t>CM0042</t>
  </si>
  <si>
    <t>CM0043</t>
  </si>
  <si>
    <t>CM0044</t>
  </si>
  <si>
    <t>CM0045</t>
  </si>
  <si>
    <t>CM0046</t>
  </si>
  <si>
    <t>CM0047</t>
  </si>
  <si>
    <t>CM0048</t>
  </si>
  <si>
    <t>CM0049</t>
  </si>
  <si>
    <t>CM0050</t>
  </si>
  <si>
    <t>CM0051</t>
  </si>
  <si>
    <t>CM0052</t>
  </si>
  <si>
    <t>CM0053</t>
  </si>
  <si>
    <t>CM0054</t>
  </si>
  <si>
    <t>CM0055</t>
  </si>
  <si>
    <t>CM0056</t>
  </si>
  <si>
    <t>CM0057</t>
  </si>
  <si>
    <t>CM0058</t>
  </si>
  <si>
    <t>CM0059</t>
  </si>
  <si>
    <t>CM0060</t>
  </si>
  <si>
    <t>CM0061</t>
  </si>
  <si>
    <t>CM0062</t>
  </si>
  <si>
    <t>CM0063</t>
  </si>
  <si>
    <t>CM0064</t>
  </si>
  <si>
    <t>CM0065</t>
  </si>
  <si>
    <t>CM0066</t>
  </si>
  <si>
    <t>CM0067</t>
  </si>
  <si>
    <t>CM0068</t>
  </si>
  <si>
    <t>CM0069</t>
  </si>
  <si>
    <t>CM0070</t>
  </si>
  <si>
    <t>CM0071</t>
  </si>
  <si>
    <t>CM0072</t>
  </si>
  <si>
    <t>CM0073</t>
  </si>
  <si>
    <t>CM0074</t>
  </si>
  <si>
    <t>CM0075</t>
  </si>
  <si>
    <t>CM0076</t>
  </si>
  <si>
    <t>CM0077</t>
  </si>
  <si>
    <t>CM0078</t>
  </si>
  <si>
    <t>CM0079</t>
  </si>
  <si>
    <t>CM0080</t>
  </si>
  <si>
    <t>CM0081</t>
  </si>
  <si>
    <t>CM0082</t>
  </si>
  <si>
    <t>CM0083</t>
  </si>
  <si>
    <t>CM0084</t>
  </si>
  <si>
    <t>CM0085</t>
  </si>
  <si>
    <t>CM0086</t>
  </si>
  <si>
    <t>CM0087</t>
  </si>
  <si>
    <t>CM0088</t>
  </si>
  <si>
    <t>CM0089</t>
  </si>
  <si>
    <t>CM0090</t>
  </si>
  <si>
    <t>CM0091</t>
  </si>
  <si>
    <t>CM0092</t>
  </si>
  <si>
    <t>CM0093</t>
  </si>
  <si>
    <t>CM0094</t>
  </si>
  <si>
    <t>CM0095</t>
  </si>
  <si>
    <t>CM0096</t>
  </si>
  <si>
    <t>CM0097</t>
  </si>
  <si>
    <t>CM0098</t>
  </si>
  <si>
    <t>CM0099</t>
  </si>
  <si>
    <t>CM0100</t>
  </si>
  <si>
    <t>CM0101</t>
  </si>
  <si>
    <t>CY001</t>
  </si>
  <si>
    <t>Knife</t>
  </si>
  <si>
    <t>CY002</t>
  </si>
  <si>
    <t>CY003</t>
  </si>
  <si>
    <t>CY004</t>
  </si>
  <si>
    <t>CY005</t>
  </si>
  <si>
    <t>CY006</t>
  </si>
  <si>
    <t>CY0007</t>
  </si>
  <si>
    <t>Fork</t>
  </si>
  <si>
    <t>CY008</t>
  </si>
  <si>
    <t>Teaspoon</t>
  </si>
  <si>
    <t>CY009</t>
  </si>
  <si>
    <t>CY010</t>
  </si>
  <si>
    <t>CY011</t>
  </si>
  <si>
    <t>CY012</t>
  </si>
  <si>
    <t>CY013</t>
  </si>
  <si>
    <t>CY014</t>
  </si>
  <si>
    <t>CY015</t>
  </si>
  <si>
    <t>CY016</t>
  </si>
  <si>
    <t>CY017</t>
  </si>
  <si>
    <t>CY018</t>
  </si>
  <si>
    <t>CY019</t>
  </si>
  <si>
    <t>ME0001</t>
  </si>
  <si>
    <t>Don Allen Memorial Sign</t>
  </si>
  <si>
    <t>MM0001</t>
  </si>
  <si>
    <t>MM0005</t>
  </si>
  <si>
    <t>Colarette and bars</t>
  </si>
  <si>
    <t>MM006</t>
  </si>
  <si>
    <t>Morphy Richards Kettle</t>
  </si>
  <si>
    <t>MM0007</t>
  </si>
  <si>
    <t>White straight mug</t>
  </si>
  <si>
    <t>MM0008</t>
  </si>
  <si>
    <t>White tapered mug</t>
  </si>
  <si>
    <t>MM0009</t>
  </si>
  <si>
    <t>Small Cream/Blue mug</t>
  </si>
  <si>
    <t>MM0010</t>
  </si>
  <si>
    <t>MM0011</t>
  </si>
  <si>
    <t>MM0012</t>
  </si>
  <si>
    <t>Small Squirrel mug</t>
  </si>
  <si>
    <t>MM0015</t>
  </si>
  <si>
    <t>Small tray</t>
  </si>
  <si>
    <t>MM0016</t>
  </si>
  <si>
    <t>Teaspoon holder</t>
  </si>
  <si>
    <t>MM0017</t>
  </si>
  <si>
    <t>Coffee caddy</t>
  </si>
  <si>
    <t>MM0018</t>
  </si>
  <si>
    <t>Tea caddy</t>
  </si>
  <si>
    <t>MM0019</t>
  </si>
  <si>
    <t>Sugar caddy</t>
  </si>
  <si>
    <t>MM0020</t>
  </si>
  <si>
    <t>Medium glass</t>
  </si>
  <si>
    <t>MM0021</t>
  </si>
  <si>
    <t>Small glass</t>
  </si>
  <si>
    <t>MM0022</t>
  </si>
  <si>
    <t>MM0029</t>
  </si>
  <si>
    <t>Small Wisteria Mug</t>
  </si>
  <si>
    <t>MM0030</t>
  </si>
  <si>
    <t>Small Fuchsia Mug</t>
  </si>
  <si>
    <t>MM0031</t>
  </si>
  <si>
    <t>Small Blue &amp; Yellow flowers mug</t>
  </si>
  <si>
    <t>MM0100</t>
  </si>
  <si>
    <t>MM0101</t>
  </si>
  <si>
    <t>Curved glass</t>
  </si>
  <si>
    <t>OF0052</t>
  </si>
  <si>
    <t>Large Framed Map of Parish</t>
  </si>
  <si>
    <t>OF0073</t>
  </si>
  <si>
    <t>Painting of Parish Council Meeting</t>
  </si>
  <si>
    <t>OF0074</t>
  </si>
  <si>
    <t>Framed Stylised Map of Vale of White Horse</t>
  </si>
  <si>
    <t>OF0075</t>
  </si>
  <si>
    <t>Framed Stylised Map of Shrivenham</t>
  </si>
  <si>
    <t>OF0096</t>
  </si>
  <si>
    <t>Framed Photograph of Vic Day &amp; Don Allen</t>
  </si>
  <si>
    <t>OF98</t>
  </si>
  <si>
    <t>Framed Photograph of PC 1967-70</t>
  </si>
  <si>
    <t>OF0099</t>
  </si>
  <si>
    <t>Framed Photograph of PC indoors undated</t>
  </si>
  <si>
    <t>OF0100</t>
  </si>
  <si>
    <t>Framed Photograph of PC outdoors undated</t>
  </si>
  <si>
    <t>OF0101</t>
  </si>
  <si>
    <t>Framed Photograph of PC June 1988</t>
  </si>
  <si>
    <t>OF0102</t>
  </si>
  <si>
    <t>Framed Photograph of PC 1997</t>
  </si>
  <si>
    <t>OF0103</t>
  </si>
  <si>
    <t>Framed Photograph of PC 1993</t>
  </si>
  <si>
    <t>OF0104</t>
  </si>
  <si>
    <t>Framed Photograph of PC 2002</t>
  </si>
  <si>
    <t>OF0105</t>
  </si>
  <si>
    <t>Framed Photograph of PC 2004</t>
  </si>
  <si>
    <t>OF0106</t>
  </si>
  <si>
    <t>Framed Photograph of PC 2008</t>
  </si>
  <si>
    <t>OF0107</t>
  </si>
  <si>
    <t>Framed Photograph of PC 2011</t>
  </si>
  <si>
    <t>OF0123</t>
  </si>
  <si>
    <t>Framed Photograph of PC 2016</t>
  </si>
  <si>
    <t>OL0001</t>
  </si>
  <si>
    <t>Arnold Baker book</t>
  </si>
  <si>
    <t>PL0001</t>
  </si>
  <si>
    <t>Plaque 'In Memory of George Ransom'</t>
  </si>
  <si>
    <t>PL0002</t>
  </si>
  <si>
    <t>Plaque 'Queen's Diamond Jubilee Oak 2012'</t>
  </si>
  <si>
    <t>PL0003</t>
  </si>
  <si>
    <t>WW1 Memorial Plaque</t>
  </si>
  <si>
    <t>PL0004</t>
  </si>
  <si>
    <t>Don Allen Memorial Plaque</t>
  </si>
  <si>
    <t>PL0005</t>
  </si>
  <si>
    <t>Les Judd Plaque</t>
  </si>
  <si>
    <t>PL0006</t>
  </si>
  <si>
    <t>Benford Plaque</t>
  </si>
  <si>
    <t>SW0001</t>
  </si>
  <si>
    <t>Office Equipment</t>
  </si>
  <si>
    <t>OE0001</t>
  </si>
  <si>
    <t>Shredder</t>
  </si>
  <si>
    <t>OE0002</t>
  </si>
  <si>
    <t>Keybox</t>
  </si>
  <si>
    <t>OE0004</t>
  </si>
  <si>
    <t>Ricoh  Aficio 2022 Photocopier</t>
  </si>
  <si>
    <t>OE0010</t>
  </si>
  <si>
    <t>Philips Voice Recorder</t>
  </si>
  <si>
    <t>OE0011</t>
  </si>
  <si>
    <t>Brother Labelling machine</t>
  </si>
  <si>
    <t>OE0019</t>
  </si>
  <si>
    <t>4915 Trodat Stamps</t>
  </si>
  <si>
    <t>OE0020</t>
  </si>
  <si>
    <t>OE0024</t>
  </si>
  <si>
    <t>Fellowes Mouse Mat/Rest</t>
  </si>
  <si>
    <t>OE0028</t>
  </si>
  <si>
    <t>OE0029</t>
  </si>
  <si>
    <t>OE0036</t>
  </si>
  <si>
    <t>Fireproof Wallet</t>
  </si>
  <si>
    <t>OE0037</t>
  </si>
  <si>
    <t>Fellowes Wrist rest</t>
  </si>
  <si>
    <t>OE0040</t>
  </si>
  <si>
    <t>Purple desk tray</t>
  </si>
  <si>
    <t>OE0041</t>
  </si>
  <si>
    <t>OE0042</t>
  </si>
  <si>
    <t>Opaque blue desk tray</t>
  </si>
  <si>
    <t>OE0043</t>
  </si>
  <si>
    <t>OE0044</t>
  </si>
  <si>
    <t>OE0045</t>
  </si>
  <si>
    <t>Transparent blue desk tray</t>
  </si>
  <si>
    <t>OE0046</t>
  </si>
  <si>
    <t>OE0047</t>
  </si>
  <si>
    <t>blue desk tray (Metal supports)</t>
  </si>
  <si>
    <t>OE0048</t>
  </si>
  <si>
    <t>OE0049</t>
  </si>
  <si>
    <t>OE0050</t>
  </si>
  <si>
    <t>OE0051</t>
  </si>
  <si>
    <t>OE0052</t>
  </si>
  <si>
    <t>grey plastic drawer unit</t>
  </si>
  <si>
    <t>OE0053</t>
  </si>
  <si>
    <t>OE0054</t>
  </si>
  <si>
    <t>OE0055</t>
  </si>
  <si>
    <t>OE0056</t>
  </si>
  <si>
    <t>OE0057</t>
  </si>
  <si>
    <t>OE0058</t>
  </si>
  <si>
    <t>OE0062</t>
  </si>
  <si>
    <t>Guillotine</t>
  </si>
  <si>
    <t>OE0063</t>
  </si>
  <si>
    <t>Long Arm Stapler</t>
  </si>
  <si>
    <t>OE0064</t>
  </si>
  <si>
    <t>Large Hole Punch</t>
  </si>
  <si>
    <t>OE0068</t>
  </si>
  <si>
    <t>6 socket extension lead</t>
  </si>
  <si>
    <t>OE0070</t>
  </si>
  <si>
    <t>OE0071</t>
  </si>
  <si>
    <t>OE0072</t>
  </si>
  <si>
    <t>OE0073</t>
  </si>
  <si>
    <t>Small stapler</t>
  </si>
  <si>
    <t>OE0075</t>
  </si>
  <si>
    <t>OE0076</t>
  </si>
  <si>
    <t>Small hole punch</t>
  </si>
  <si>
    <t>OE0077</t>
  </si>
  <si>
    <t>OE0078</t>
  </si>
  <si>
    <t>Casio MS-8V calculator</t>
  </si>
  <si>
    <t>OE0079</t>
  </si>
  <si>
    <t>Casio MS-80VER Calculator</t>
  </si>
  <si>
    <t>OE0080</t>
  </si>
  <si>
    <t>Pair Black metal bookends</t>
  </si>
  <si>
    <t>OE0081</t>
  </si>
  <si>
    <t>OE0082</t>
  </si>
  <si>
    <t>OE0096</t>
  </si>
  <si>
    <t>KF01044 Stapler</t>
  </si>
  <si>
    <t>OE0099</t>
  </si>
  <si>
    <t>Kensington Footrest</t>
  </si>
  <si>
    <t>OE0100</t>
  </si>
  <si>
    <t>Fellowes Gel Mouse Mat</t>
  </si>
  <si>
    <t>OE0101</t>
  </si>
  <si>
    <t>Monitor Stand BOOX45CCFG</t>
  </si>
  <si>
    <t>OE0102</t>
  </si>
  <si>
    <t>Ikea Waste Bin</t>
  </si>
  <si>
    <t>OE0103</t>
  </si>
  <si>
    <t>Rexel Daylight Lamp</t>
  </si>
  <si>
    <t>OE0104</t>
  </si>
  <si>
    <t>OE0105</t>
  </si>
  <si>
    <t>Monitor Display Stand</t>
  </si>
  <si>
    <t>OE10001</t>
  </si>
  <si>
    <t>SPC Stamp</t>
  </si>
  <si>
    <t>OF0046</t>
  </si>
  <si>
    <t>Fireproof Safe</t>
  </si>
  <si>
    <t>OF0108</t>
  </si>
  <si>
    <t>Grey Litter bin</t>
  </si>
  <si>
    <t>OF109</t>
  </si>
  <si>
    <t>OF0110</t>
  </si>
  <si>
    <t>TOTAL FOR Office Equipment</t>
  </si>
  <si>
    <t>Office Furniture</t>
  </si>
  <si>
    <t>OF0001</t>
  </si>
  <si>
    <t>Straight Desk Small</t>
  </si>
  <si>
    <t>OF0002</t>
  </si>
  <si>
    <t>Straight Desk Large with drawers</t>
  </si>
  <si>
    <t>OF0003</t>
  </si>
  <si>
    <t>Curved Desk</t>
  </si>
  <si>
    <t>OF0004</t>
  </si>
  <si>
    <t>Side desk</t>
  </si>
  <si>
    <t>OF0005</t>
  </si>
  <si>
    <t>Side drawers 3 drawers</t>
  </si>
  <si>
    <t>OF0006</t>
  </si>
  <si>
    <t>Solar Panel end combi desk</t>
  </si>
  <si>
    <t>OF0011</t>
  </si>
  <si>
    <t>Daylight Lamp</t>
  </si>
  <si>
    <t>OF0012</t>
  </si>
  <si>
    <t>OF0013</t>
  </si>
  <si>
    <t>OF0014</t>
  </si>
  <si>
    <t>Jemini High back chair &amp; arms</t>
  </si>
  <si>
    <t>OF0017</t>
  </si>
  <si>
    <t>OF0018</t>
  </si>
  <si>
    <t>OF0020</t>
  </si>
  <si>
    <t>tilt adjustable footrest</t>
  </si>
  <si>
    <t>OF0021</t>
  </si>
  <si>
    <t>OF0022</t>
  </si>
  <si>
    <t>Height adjustable footrest</t>
  </si>
  <si>
    <t>OF0039</t>
  </si>
  <si>
    <t>Meeting Room Table</t>
  </si>
  <si>
    <t>OF0040</t>
  </si>
  <si>
    <t>OF0041</t>
  </si>
  <si>
    <t>OF0042</t>
  </si>
  <si>
    <t>OF0043</t>
  </si>
  <si>
    <t>Small Check top Table</t>
  </si>
  <si>
    <t>OF0045</t>
  </si>
  <si>
    <t>Metal Coat and Hat Stand</t>
  </si>
  <si>
    <t>OF0047</t>
  </si>
  <si>
    <t>Blue Felt Noticeboard</t>
  </si>
  <si>
    <t>OF0048</t>
  </si>
  <si>
    <t>OF0049</t>
  </si>
  <si>
    <t>Whiteboard</t>
  </si>
  <si>
    <t>OF0050</t>
  </si>
  <si>
    <t>OF0051</t>
  </si>
  <si>
    <t>Large White Noticeboard</t>
  </si>
  <si>
    <t>OF0053</t>
  </si>
  <si>
    <t>4 Drawer Metal Filing Cabinet</t>
  </si>
  <si>
    <t>OF0054</t>
  </si>
  <si>
    <t>OF0056</t>
  </si>
  <si>
    <t>Two Shelf open cabinet</t>
  </si>
  <si>
    <t>OF0057</t>
  </si>
  <si>
    <t>OF0058</t>
  </si>
  <si>
    <t>Blue Silver framed chair</t>
  </si>
  <si>
    <t>OF0059</t>
  </si>
  <si>
    <t>OF0060</t>
  </si>
  <si>
    <t>OF0061</t>
  </si>
  <si>
    <t>OF0062</t>
  </si>
  <si>
    <t>OF0063</t>
  </si>
  <si>
    <t>OF0064</t>
  </si>
  <si>
    <t>OF0065</t>
  </si>
  <si>
    <t>OF0066</t>
  </si>
  <si>
    <t>OF0067</t>
  </si>
  <si>
    <t>OF0068</t>
  </si>
  <si>
    <t>OF0069</t>
  </si>
  <si>
    <t>OF0070</t>
  </si>
  <si>
    <t>OF0071</t>
  </si>
  <si>
    <t>OF0076</t>
  </si>
  <si>
    <t>Small Lockable cupboard</t>
  </si>
  <si>
    <t>OF0077</t>
  </si>
  <si>
    <t>Blue Chair</t>
  </si>
  <si>
    <t>OF0079</t>
  </si>
  <si>
    <t>OF0080</t>
  </si>
  <si>
    <t>OF0081</t>
  </si>
  <si>
    <t>OF0082</t>
  </si>
  <si>
    <t>OF0083</t>
  </si>
  <si>
    <t>OF0084</t>
  </si>
  <si>
    <t>OF0085</t>
  </si>
  <si>
    <t>OF0086</t>
  </si>
  <si>
    <t>OF0087</t>
  </si>
  <si>
    <t>OF0088</t>
  </si>
  <si>
    <t>OF0089</t>
  </si>
  <si>
    <t>OF0090</t>
  </si>
  <si>
    <t>OF0091</t>
  </si>
  <si>
    <t>OF0092</t>
  </si>
  <si>
    <t>OF0093</t>
  </si>
  <si>
    <t>Nairn Black Leather Chair</t>
  </si>
  <si>
    <t>OF0094</t>
  </si>
  <si>
    <t>OF0095</t>
  </si>
  <si>
    <t>OF0111</t>
  </si>
  <si>
    <t>Wall Clock</t>
  </si>
  <si>
    <t>OF0120</t>
  </si>
  <si>
    <t>Office Carpet</t>
  </si>
  <si>
    <t>OF0121</t>
  </si>
  <si>
    <t>Karbon Bookcase</t>
  </si>
  <si>
    <t>OF0122</t>
  </si>
  <si>
    <t>Commerce Ergonomic Desk</t>
  </si>
  <si>
    <t>OF0127</t>
  </si>
  <si>
    <t>TOTAL FOR Office Furniture</t>
  </si>
  <si>
    <t>Play Equipment</t>
  </si>
  <si>
    <t>PL10001</t>
  </si>
  <si>
    <t>Mini MUGA</t>
  </si>
  <si>
    <t>TOTAL FOR Play Equipment</t>
  </si>
  <si>
    <t>Speed Monitoring</t>
  </si>
  <si>
    <t>SP10001</t>
  </si>
  <si>
    <t>SID Device</t>
  </si>
  <si>
    <t>TOTAL FOR Speed Monitoring</t>
  </si>
  <si>
    <t>Street Furniture</t>
  </si>
  <si>
    <t>B0001</t>
  </si>
  <si>
    <t>Bollard</t>
  </si>
  <si>
    <t>B0002</t>
  </si>
  <si>
    <t>B0003</t>
  </si>
  <si>
    <t>B0005</t>
  </si>
  <si>
    <t>Bench</t>
  </si>
  <si>
    <t>B0006</t>
  </si>
  <si>
    <t>Wooden Bollard</t>
  </si>
  <si>
    <t>BR0001</t>
  </si>
  <si>
    <t>Bike Rack</t>
  </si>
  <si>
    <t>BR0002</t>
  </si>
  <si>
    <t>BR0003</t>
  </si>
  <si>
    <t>BR0004</t>
  </si>
  <si>
    <t>BS0001</t>
  </si>
  <si>
    <t>Bus Shelter</t>
  </si>
  <si>
    <t>BS0002</t>
  </si>
  <si>
    <t>BS0003</t>
  </si>
  <si>
    <t>BS0004</t>
  </si>
  <si>
    <t>CB0002</t>
  </si>
  <si>
    <t>Compost Bin</t>
  </si>
  <si>
    <t>CH0001</t>
  </si>
  <si>
    <t>Christmas Lights</t>
  </si>
  <si>
    <t>CS0001</t>
  </si>
  <si>
    <t>Cemetery Sign</t>
  </si>
  <si>
    <t>DF0006</t>
  </si>
  <si>
    <t>Dog Fouling Notice</t>
  </si>
  <si>
    <t>FP0001</t>
  </si>
  <si>
    <t>Footpath sign</t>
  </si>
  <si>
    <t>FP0002</t>
  </si>
  <si>
    <t>FP0003</t>
  </si>
  <si>
    <t>FP0004</t>
  </si>
  <si>
    <t>LB0001</t>
  </si>
  <si>
    <t>Litter Bin</t>
  </si>
  <si>
    <t>LB0002</t>
  </si>
  <si>
    <t>LB0003</t>
  </si>
  <si>
    <t>LB0004</t>
  </si>
  <si>
    <t>LB0006</t>
  </si>
  <si>
    <t>LB0007</t>
  </si>
  <si>
    <t>LB0008</t>
  </si>
  <si>
    <t>LB0009</t>
  </si>
  <si>
    <t>LB0010</t>
  </si>
  <si>
    <t>LB0011</t>
  </si>
  <si>
    <t>MM0003</t>
  </si>
  <si>
    <t>Padlock for stocks</t>
  </si>
  <si>
    <t>MM0004</t>
  </si>
  <si>
    <t>MS0001</t>
  </si>
  <si>
    <t>Sign on gate</t>
  </si>
  <si>
    <t>MS0002</t>
  </si>
  <si>
    <t>Adhesive Barrier height sign</t>
  </si>
  <si>
    <t>MS0003</t>
  </si>
  <si>
    <t>MS0004</t>
  </si>
  <si>
    <t>Aluminium Max Height Sign</t>
  </si>
  <si>
    <t>NB0001</t>
  </si>
  <si>
    <t>Noticeboard</t>
  </si>
  <si>
    <t>NB0002</t>
  </si>
  <si>
    <t>PT0001</t>
  </si>
  <si>
    <t>Picnic table</t>
  </si>
  <si>
    <t>PT0002</t>
  </si>
  <si>
    <t>PT0003</t>
  </si>
  <si>
    <t>Composite Picnic Bench</t>
  </si>
  <si>
    <t>S0001</t>
  </si>
  <si>
    <t>Please shut the gate sign</t>
  </si>
  <si>
    <t>S0002</t>
  </si>
  <si>
    <t>S0003</t>
  </si>
  <si>
    <t>S0004</t>
  </si>
  <si>
    <t>S0005</t>
  </si>
  <si>
    <t>Dog Warning signs</t>
  </si>
  <si>
    <t>S0006</t>
  </si>
  <si>
    <t>S0007</t>
  </si>
  <si>
    <t>S0008</t>
  </si>
  <si>
    <t>The Barrington Griffin Sculpture</t>
  </si>
  <si>
    <t>SB0001</t>
  </si>
  <si>
    <t>Safety barrier</t>
  </si>
  <si>
    <t>SB0002</t>
  </si>
  <si>
    <t>SB0003</t>
  </si>
  <si>
    <t>SB0004</t>
  </si>
  <si>
    <t>SB0005</t>
  </si>
  <si>
    <t>SB0006</t>
  </si>
  <si>
    <t>SB0007</t>
  </si>
  <si>
    <t>SB0008</t>
  </si>
  <si>
    <t>SB0009</t>
  </si>
  <si>
    <t>SB0010</t>
  </si>
  <si>
    <t>SB0011</t>
  </si>
  <si>
    <t>SB0012</t>
  </si>
  <si>
    <t>SB0013</t>
  </si>
  <si>
    <t>SB0014</t>
  </si>
  <si>
    <t>SB0015</t>
  </si>
  <si>
    <t>SB0016</t>
  </si>
  <si>
    <t>SB0017</t>
  </si>
  <si>
    <t>SB0018</t>
  </si>
  <si>
    <t>SB0019</t>
  </si>
  <si>
    <t>SB0020</t>
  </si>
  <si>
    <t>SB0021</t>
  </si>
  <si>
    <t>SB0022</t>
  </si>
  <si>
    <t>SB0023</t>
  </si>
  <si>
    <t>SB0024</t>
  </si>
  <si>
    <t>SB0025</t>
  </si>
  <si>
    <t>SB0026</t>
  </si>
  <si>
    <t>SB0027</t>
  </si>
  <si>
    <t>SB0028</t>
  </si>
  <si>
    <t>SB0029</t>
  </si>
  <si>
    <t>SB0030</t>
  </si>
  <si>
    <t>SB0031</t>
  </si>
  <si>
    <t>SB0032</t>
  </si>
  <si>
    <t>SB0033</t>
  </si>
  <si>
    <t>SB0034</t>
  </si>
  <si>
    <t>SB0035</t>
  </si>
  <si>
    <t>SB0037</t>
  </si>
  <si>
    <t>SB0038</t>
  </si>
  <si>
    <t>SB0039</t>
  </si>
  <si>
    <t>SB0040</t>
  </si>
  <si>
    <t>SB0041</t>
  </si>
  <si>
    <t>SF0020</t>
  </si>
  <si>
    <t>Street Light</t>
  </si>
  <si>
    <t>VA0001</t>
  </si>
  <si>
    <t>Vehicle Activated Sign</t>
  </si>
  <si>
    <t>VA0002</t>
  </si>
  <si>
    <t>VP0001</t>
  </si>
  <si>
    <t>Village Pump</t>
  </si>
  <si>
    <t>WB0001</t>
  </si>
  <si>
    <t>Wooden Bench</t>
  </si>
  <si>
    <t>WB0002</t>
  </si>
  <si>
    <t>WB0003</t>
  </si>
  <si>
    <t>WB0004</t>
  </si>
  <si>
    <t>WB0005</t>
  </si>
  <si>
    <t>WB0006</t>
  </si>
  <si>
    <t>WB0007</t>
  </si>
  <si>
    <t>TOTAL FOR Street Furniture</t>
  </si>
  <si>
    <t>Tools</t>
  </si>
  <si>
    <t>H0007</t>
  </si>
  <si>
    <t>Road Pins</t>
  </si>
  <si>
    <t>HE0001</t>
  </si>
  <si>
    <t>A-Frame Steps 12 tread</t>
  </si>
  <si>
    <t>HE0004</t>
  </si>
  <si>
    <t>Ladder 16 Rung</t>
  </si>
  <si>
    <t>HE0006</t>
  </si>
  <si>
    <t>HE0007</t>
  </si>
  <si>
    <t>HE0008</t>
  </si>
  <si>
    <t>HE0009</t>
  </si>
  <si>
    <t>HE00010</t>
  </si>
  <si>
    <t>HE0011</t>
  </si>
  <si>
    <t>HE0012</t>
  </si>
  <si>
    <t>HE0013</t>
  </si>
  <si>
    <t>HE0014</t>
  </si>
  <si>
    <t>HE0015</t>
  </si>
  <si>
    <t>HE0016</t>
  </si>
  <si>
    <t>HE0017</t>
  </si>
  <si>
    <t>HE0018</t>
  </si>
  <si>
    <t>HE0019</t>
  </si>
  <si>
    <t>Road Pin</t>
  </si>
  <si>
    <t>HE0020</t>
  </si>
  <si>
    <t>HE0021</t>
  </si>
  <si>
    <t>Orange Fencing</t>
  </si>
  <si>
    <t>HE00100</t>
  </si>
  <si>
    <t>HE10021</t>
  </si>
  <si>
    <t>HE10022</t>
  </si>
  <si>
    <t>HE10023</t>
  </si>
  <si>
    <t>HE10024</t>
  </si>
  <si>
    <t>LG0007</t>
  </si>
  <si>
    <t>Hi Step platform ladder</t>
  </si>
  <si>
    <t>LG0008</t>
  </si>
  <si>
    <t>Mixed screwdrivers</t>
  </si>
  <si>
    <t>SD10007</t>
  </si>
  <si>
    <t>Steel Fencing pin</t>
  </si>
  <si>
    <t>SD10009</t>
  </si>
  <si>
    <t>SF10001</t>
  </si>
  <si>
    <t>SF10002</t>
  </si>
  <si>
    <t>SF10003</t>
  </si>
  <si>
    <t>SF10004</t>
  </si>
  <si>
    <t>SF10005</t>
  </si>
  <si>
    <t>SF10006</t>
  </si>
  <si>
    <t>SF10007</t>
  </si>
  <si>
    <t>SF10008</t>
  </si>
  <si>
    <t>SF10009</t>
  </si>
  <si>
    <t>SF10010</t>
  </si>
  <si>
    <t>SF10011</t>
  </si>
  <si>
    <t>SF10012</t>
  </si>
  <si>
    <t>SF10013</t>
  </si>
  <si>
    <t>SF10014</t>
  </si>
  <si>
    <t>SF10015</t>
  </si>
  <si>
    <t>SF10016</t>
  </si>
  <si>
    <t>SF10017</t>
  </si>
  <si>
    <t>SF10018</t>
  </si>
  <si>
    <t>SF10019</t>
  </si>
  <si>
    <t>SF10020</t>
  </si>
  <si>
    <t>SF10021</t>
  </si>
  <si>
    <t>TOTAL FOR Tools</t>
  </si>
  <si>
    <t>Tree</t>
  </si>
  <si>
    <t>TR0001</t>
  </si>
  <si>
    <t>TR0002</t>
  </si>
  <si>
    <t>TR0003</t>
  </si>
  <si>
    <t>TR0004</t>
  </si>
  <si>
    <t>TR0005</t>
  </si>
  <si>
    <t>TR0006</t>
  </si>
  <si>
    <t>TR0007</t>
  </si>
  <si>
    <t>TR0008</t>
  </si>
  <si>
    <t>TR0009</t>
  </si>
  <si>
    <t>TR0010</t>
  </si>
  <si>
    <t>TR0011</t>
  </si>
  <si>
    <t>Lime Tree</t>
  </si>
  <si>
    <t>TR0012</t>
  </si>
  <si>
    <t>TR0013</t>
  </si>
  <si>
    <t>TR0014</t>
  </si>
  <si>
    <t>TR0015</t>
  </si>
  <si>
    <t>TR0016</t>
  </si>
  <si>
    <t>Plane Tree</t>
  </si>
  <si>
    <t>TR0017</t>
  </si>
  <si>
    <t>Walnut Tree</t>
  </si>
  <si>
    <t>TR0018</t>
  </si>
  <si>
    <t>Hawthorn Tree</t>
  </si>
  <si>
    <t>TR0019</t>
  </si>
  <si>
    <t>Sycamore Tree</t>
  </si>
  <si>
    <t>TR0020</t>
  </si>
  <si>
    <t>Cherry Tree</t>
  </si>
  <si>
    <t>TR0021</t>
  </si>
  <si>
    <t>Ash Tree</t>
  </si>
  <si>
    <t>TR0022</t>
  </si>
  <si>
    <t>Oak Tree</t>
  </si>
  <si>
    <t>TR0023</t>
  </si>
  <si>
    <t>TR0024</t>
  </si>
  <si>
    <t>TR0026</t>
  </si>
  <si>
    <t>TR0027</t>
  </si>
  <si>
    <t>Horse Chestnut Tree</t>
  </si>
  <si>
    <t>TR0028</t>
  </si>
  <si>
    <t>Laburnum Tree</t>
  </si>
  <si>
    <t>TR0029</t>
  </si>
  <si>
    <t>TR0030</t>
  </si>
  <si>
    <t>TR0031</t>
  </si>
  <si>
    <t>TR0032</t>
  </si>
  <si>
    <t>TR0033</t>
  </si>
  <si>
    <t>Maple Tree</t>
  </si>
  <si>
    <t>TR0034</t>
  </si>
  <si>
    <t>Beech Tree</t>
  </si>
  <si>
    <t>TR0037</t>
  </si>
  <si>
    <t>Hazel Tree</t>
  </si>
  <si>
    <t>TR0038</t>
  </si>
  <si>
    <t>TR0039</t>
  </si>
  <si>
    <t>Fir Tree</t>
  </si>
  <si>
    <t>TR0040</t>
  </si>
  <si>
    <t>Silver Birch Tree</t>
  </si>
  <si>
    <t>TR0041</t>
  </si>
  <si>
    <t>TR0042</t>
  </si>
  <si>
    <t>TR0043</t>
  </si>
  <si>
    <t>Mountain Ash Tree</t>
  </si>
  <si>
    <t>TR0044</t>
  </si>
  <si>
    <t>Unidentified Tree</t>
  </si>
  <si>
    <t>TR0045</t>
  </si>
  <si>
    <t>Lilac Tree</t>
  </si>
  <si>
    <t>TR0046</t>
  </si>
  <si>
    <t>TR0047</t>
  </si>
  <si>
    <t>TR0048</t>
  </si>
  <si>
    <t>TR0049</t>
  </si>
  <si>
    <t>TR0050</t>
  </si>
  <si>
    <t>TR0051</t>
  </si>
  <si>
    <t>TR0052</t>
  </si>
  <si>
    <t>TR0053</t>
  </si>
  <si>
    <t>TR0054</t>
  </si>
  <si>
    <t>TR0055</t>
  </si>
  <si>
    <t>TR0056</t>
  </si>
  <si>
    <t>TR0057</t>
  </si>
  <si>
    <t>Lombardy Poplar</t>
  </si>
  <si>
    <t>TR0058</t>
  </si>
  <si>
    <t>TR0059</t>
  </si>
  <si>
    <t>TR0060</t>
  </si>
  <si>
    <t>Silver Birch</t>
  </si>
  <si>
    <t>TR0061</t>
  </si>
  <si>
    <t>TR0063</t>
  </si>
  <si>
    <t>TR0064</t>
  </si>
  <si>
    <t>TR0065</t>
  </si>
  <si>
    <t>Silver Birch in a Group of four</t>
  </si>
  <si>
    <t>TR0069</t>
  </si>
  <si>
    <t>TR0070</t>
  </si>
  <si>
    <t>TR0071</t>
  </si>
  <si>
    <t>TR0072</t>
  </si>
  <si>
    <t>TR0073</t>
  </si>
  <si>
    <t>TR0074</t>
  </si>
  <si>
    <t>Scrub containing hazel and elder</t>
  </si>
  <si>
    <t>TR0075</t>
  </si>
  <si>
    <t>TR0076</t>
  </si>
  <si>
    <t>TR0092</t>
  </si>
  <si>
    <t>Silver birch in a group of 6</t>
  </si>
  <si>
    <t>TR0099</t>
  </si>
  <si>
    <t>Ornamental Plum</t>
  </si>
  <si>
    <t>TR0100</t>
  </si>
  <si>
    <t>TR0101</t>
  </si>
  <si>
    <t>TR0102</t>
  </si>
  <si>
    <t>TR0103</t>
  </si>
  <si>
    <t>Hazel</t>
  </si>
  <si>
    <t>TR0104</t>
  </si>
  <si>
    <t>TR0105</t>
  </si>
  <si>
    <t>TR0106</t>
  </si>
  <si>
    <t>TR0107</t>
  </si>
  <si>
    <t>TR0108</t>
  </si>
  <si>
    <t>TR0109</t>
  </si>
  <si>
    <t>Cherry in group of 6</t>
  </si>
  <si>
    <t>TR0110</t>
  </si>
  <si>
    <t>TR0111</t>
  </si>
  <si>
    <t>TR0112</t>
  </si>
  <si>
    <t>TR0113</t>
  </si>
  <si>
    <t>TR0114</t>
  </si>
  <si>
    <t>TR0115</t>
  </si>
  <si>
    <t>TR0116</t>
  </si>
  <si>
    <t>Elder</t>
  </si>
  <si>
    <t>TR0117</t>
  </si>
  <si>
    <t>TR0118</t>
  </si>
  <si>
    <t>Alder</t>
  </si>
  <si>
    <t>TR0119</t>
  </si>
  <si>
    <t>Beech</t>
  </si>
  <si>
    <t>TR0121</t>
  </si>
  <si>
    <t>Oak</t>
  </si>
  <si>
    <t>TR0122</t>
  </si>
  <si>
    <t>Elm</t>
  </si>
  <si>
    <t>TR0123</t>
  </si>
  <si>
    <t>Willow</t>
  </si>
  <si>
    <t>TR0125</t>
  </si>
  <si>
    <t>Ash in group of 5</t>
  </si>
  <si>
    <t>TR0126</t>
  </si>
  <si>
    <t>TR0127</t>
  </si>
  <si>
    <t>TR0128</t>
  </si>
  <si>
    <t>TR0129</t>
  </si>
  <si>
    <t>TR0130</t>
  </si>
  <si>
    <t>TR0131</t>
  </si>
  <si>
    <t>Poplar</t>
  </si>
  <si>
    <t>TR0132</t>
  </si>
  <si>
    <t>TR0133</t>
  </si>
  <si>
    <t>TR0134</t>
  </si>
  <si>
    <t>Maple</t>
  </si>
  <si>
    <t>TR0135</t>
  </si>
  <si>
    <t>Holly</t>
  </si>
  <si>
    <t>TR0136</t>
  </si>
  <si>
    <t>Horse Chestnut x 6 in linear scrub along Stainswick Lane</t>
  </si>
  <si>
    <t>TR0137</t>
  </si>
  <si>
    <t>TR0138</t>
  </si>
  <si>
    <t>TR0139</t>
  </si>
  <si>
    <t>TR0140</t>
  </si>
  <si>
    <t>TR0141</t>
  </si>
  <si>
    <t>TR0142</t>
  </si>
  <si>
    <t>TR0143</t>
  </si>
  <si>
    <t>Elder in mixed group</t>
  </si>
  <si>
    <t>Hazel in mixed group</t>
  </si>
  <si>
    <t>TR0145</t>
  </si>
  <si>
    <t>Maple in mixed group</t>
  </si>
  <si>
    <t>TR0146</t>
  </si>
  <si>
    <t>Oak in mixed group</t>
  </si>
  <si>
    <t>TR0147</t>
  </si>
  <si>
    <t>Viburnum in mixed group</t>
  </si>
  <si>
    <t>TR0148</t>
  </si>
  <si>
    <t>TR0149</t>
  </si>
  <si>
    <t>Lime</t>
  </si>
  <si>
    <t>TR0150</t>
  </si>
  <si>
    <t>TR0151</t>
  </si>
  <si>
    <t>Horse Chestnut</t>
  </si>
  <si>
    <t>TR0152</t>
  </si>
  <si>
    <t>TR0153</t>
  </si>
  <si>
    <t>Hazel Bush</t>
  </si>
  <si>
    <t>TR10001</t>
  </si>
  <si>
    <t>TOTAL FOR TreeS</t>
  </si>
  <si>
    <t>Waste Disposal</t>
  </si>
  <si>
    <t>DB001</t>
  </si>
  <si>
    <t>Metal Dustbin</t>
  </si>
  <si>
    <t>DB002</t>
  </si>
  <si>
    <t>TOTAL FOR Waste Disposal</t>
  </si>
  <si>
    <t>TOTAL</t>
  </si>
  <si>
    <t>Fences &amp; Gates</t>
  </si>
  <si>
    <t>Ground Maint Eqpt</t>
  </si>
  <si>
    <t>Squire padlock</t>
  </si>
  <si>
    <t>Column fasteners</t>
  </si>
  <si>
    <t>Zepher Christmas lights</t>
  </si>
  <si>
    <t>Al sign</t>
  </si>
  <si>
    <t>HLC clamps</t>
  </si>
  <si>
    <t>Baltik Christmas lights</t>
  </si>
  <si>
    <t>Kitchen boiler</t>
  </si>
  <si>
    <t>Lenovo laptop</t>
  </si>
  <si>
    <t>Disposals</t>
  </si>
  <si>
    <t>Total</t>
  </si>
  <si>
    <t>Stapler</t>
  </si>
  <si>
    <t>Monitor</t>
  </si>
  <si>
    <t>NatureSpy</t>
  </si>
  <si>
    <t>Delta</t>
  </si>
  <si>
    <t>Desk</t>
  </si>
  <si>
    <t>Entrance barrier - Martens Road car park</t>
  </si>
  <si>
    <t>one or two?</t>
  </si>
  <si>
    <t>ITTB01</t>
  </si>
  <si>
    <t>ITTB02</t>
  </si>
  <si>
    <t>ITTB03</t>
  </si>
  <si>
    <t>ITTB04</t>
  </si>
  <si>
    <t>ITTB05</t>
  </si>
  <si>
    <t>ITTB06</t>
  </si>
  <si>
    <t>ITTB07</t>
  </si>
  <si>
    <t>ITTB08</t>
  </si>
  <si>
    <t>ITPC01</t>
  </si>
  <si>
    <t>ITKB01</t>
  </si>
  <si>
    <t>ITPC02</t>
  </si>
  <si>
    <t>ITMR01</t>
  </si>
  <si>
    <t>ITMR02</t>
  </si>
  <si>
    <t>ITMR03</t>
  </si>
  <si>
    <t>ITKB02</t>
  </si>
  <si>
    <t>ITPR001</t>
  </si>
  <si>
    <t>ITSU01</t>
  </si>
  <si>
    <t>ITPC03</t>
  </si>
  <si>
    <t>ITPC04</t>
  </si>
  <si>
    <t>ITPC05</t>
  </si>
  <si>
    <t>ITMR04</t>
  </si>
  <si>
    <t>ITHD01</t>
  </si>
  <si>
    <t>ITKB03</t>
  </si>
  <si>
    <t>ITSP01</t>
  </si>
  <si>
    <t>ITKB04</t>
  </si>
  <si>
    <t>1.5 m chain</t>
  </si>
  <si>
    <t>Curved desk</t>
  </si>
  <si>
    <t>corrected Lenovo laptop add 200</t>
  </si>
  <si>
    <t>total disposals</t>
  </si>
  <si>
    <t>Total Disposals</t>
  </si>
  <si>
    <t>Total Additions</t>
  </si>
  <si>
    <t>gate</t>
  </si>
  <si>
    <t>Success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</si>
</sst>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color rgb="FF000000"/>
      <name val="Times New Roman"/>
      <charset val="204"/>
    </font>
    <font>
      <sz val="8"/>
      <name val="Arial"/>
    </font>
    <font>
      <b/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rgb="FF000000"/>
      <name val="Times New Roman"/>
      <family val="1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name val="Times New Roman"/>
      <family val="1"/>
    </font>
    <font>
      <sz val="10"/>
      <color rgb="FF000000"/>
      <name val="Times New Roman"/>
      <charset val="204"/>
    </font>
    <font>
      <sz val="8"/>
      <name val="Times New Roman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95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2" fontId="3" fillId="0" borderId="0" xfId="0" applyNumberFormat="1" applyFont="1" applyAlignment="1">
      <alignment horizontal="right" vertical="center" shrinkToFit="1"/>
    </xf>
    <xf numFmtId="2" fontId="3" fillId="0" borderId="3" xfId="0" applyNumberFormat="1" applyFont="1" applyBorder="1" applyAlignment="1">
      <alignment horizontal="right" vertical="center" shrinkToFit="1"/>
    </xf>
    <xf numFmtId="0" fontId="0" fillId="0" borderId="0" xfId="0" applyAlignment="1">
      <alignment horizontal="left" vertical="center"/>
    </xf>
    <xf numFmtId="4" fontId="3" fillId="0" borderId="1" xfId="0" applyNumberFormat="1" applyFont="1" applyBorder="1" applyAlignment="1">
      <alignment horizontal="right" vertical="center" shrinkToFit="1"/>
    </xf>
    <xf numFmtId="4" fontId="3" fillId="0" borderId="0" xfId="0" applyNumberFormat="1" applyFont="1" applyAlignment="1">
      <alignment horizontal="right" vertical="center" shrinkToFit="1"/>
    </xf>
    <xf numFmtId="4" fontId="3" fillId="0" borderId="3" xfId="0" applyNumberFormat="1" applyFont="1" applyBorder="1" applyAlignment="1">
      <alignment horizontal="right" vertical="center" shrinkToFit="1"/>
    </xf>
    <xf numFmtId="2" fontId="3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right" vertical="center" shrinkToFit="1"/>
    </xf>
    <xf numFmtId="2" fontId="3" fillId="0" borderId="0" xfId="0" applyNumberFormat="1" applyFont="1" applyAlignment="1">
      <alignment horizontal="left" vertical="center" shrinkToFit="1"/>
    </xf>
    <xf numFmtId="4" fontId="3" fillId="2" borderId="1" xfId="0" applyNumberFormat="1" applyFont="1" applyFill="1" applyBorder="1" applyAlignment="1">
      <alignment horizontal="left" vertical="center" wrapText="1" shrinkToFit="1"/>
    </xf>
    <xf numFmtId="4" fontId="3" fillId="0" borderId="1" xfId="0" applyNumberFormat="1" applyFont="1" applyBorder="1" applyAlignment="1">
      <alignment horizontal="left" vertical="center" shrinkToFit="1"/>
    </xf>
    <xf numFmtId="2" fontId="3" fillId="2" borderId="0" xfId="0" applyNumberFormat="1" applyFont="1" applyFill="1" applyAlignment="1">
      <alignment horizontal="left" vertical="center" shrinkToFit="1"/>
    </xf>
    <xf numFmtId="0" fontId="4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2" fontId="3" fillId="3" borderId="0" xfId="0" applyNumberFormat="1" applyFont="1" applyFill="1" applyAlignment="1">
      <alignment horizontal="right" vertical="center" shrinkToFit="1"/>
    </xf>
    <xf numFmtId="0" fontId="5" fillId="0" borderId="0" xfId="0" applyFont="1" applyAlignment="1">
      <alignment horizontal="left" vertical="center" wrapText="1"/>
    </xf>
    <xf numFmtId="2" fontId="3" fillId="3" borderId="0" xfId="0" applyNumberFormat="1" applyFont="1" applyFill="1" applyAlignment="1">
      <alignment horizontal="left" vertical="center" shrinkToFit="1"/>
    </xf>
    <xf numFmtId="0" fontId="7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shrinkToFit="1"/>
    </xf>
    <xf numFmtId="4" fontId="3" fillId="0" borderId="0" xfId="0" applyNumberFormat="1" applyFont="1" applyAlignment="1">
      <alignment horizontal="left" vertical="center" shrinkToFit="1"/>
    </xf>
    <xf numFmtId="0" fontId="5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2" fontId="3" fillId="3" borderId="3" xfId="0" applyNumberFormat="1" applyFont="1" applyFill="1" applyBorder="1" applyAlignment="1">
      <alignment horizontal="right" vertical="center" shrinkToFit="1"/>
    </xf>
    <xf numFmtId="0" fontId="0" fillId="0" borderId="3" xfId="0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4" fontId="3" fillId="2" borderId="0" xfId="0" applyNumberFormat="1" applyFont="1" applyFill="1" applyAlignment="1">
      <alignment horizontal="right" vertical="center" shrinkToFit="1"/>
    </xf>
    <xf numFmtId="4" fontId="3" fillId="2" borderId="0" xfId="0" applyNumberFormat="1" applyFont="1" applyFill="1" applyAlignment="1">
      <alignment horizontal="left" vertical="center" wrapText="1" shrinkToFit="1"/>
    </xf>
    <xf numFmtId="0" fontId="0" fillId="0" borderId="1" xfId="0" applyBorder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2" fontId="9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2" fontId="3" fillId="3" borderId="0" xfId="0" applyNumberFormat="1" applyFont="1" applyFill="1" applyAlignment="1">
      <alignment horizontal="left" vertical="center"/>
    </xf>
    <xf numFmtId="2" fontId="3" fillId="0" borderId="0" xfId="0" applyNumberFormat="1" applyFont="1" applyAlignment="1">
      <alignment horizontal="center" vertical="center"/>
    </xf>
    <xf numFmtId="2" fontId="3" fillId="2" borderId="0" xfId="0" applyNumberFormat="1" applyFont="1" applyFill="1" applyAlignment="1">
      <alignment horizontal="left" vertical="center"/>
    </xf>
    <xf numFmtId="2" fontId="3" fillId="3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wrapText="1"/>
    </xf>
    <xf numFmtId="2" fontId="5" fillId="0" borderId="2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0" xfId="0" applyNumberFormat="1" applyFont="1" applyAlignment="1">
      <alignment horizontal="left" vertical="center" wrapText="1"/>
    </xf>
    <xf numFmtId="2" fontId="5" fillId="0" borderId="0" xfId="0" applyNumberFormat="1" applyFont="1" applyAlignment="1">
      <alignment horizontal="left" vertical="center" wrapText="1"/>
    </xf>
    <xf numFmtId="2" fontId="5" fillId="0" borderId="5" xfId="0" applyNumberFormat="1" applyFont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left" vertical="center" wrapText="1" shrinkToFit="1"/>
    </xf>
    <xf numFmtId="43" fontId="5" fillId="5" borderId="2" xfId="1" applyFont="1" applyFill="1" applyBorder="1" applyAlignment="1">
      <alignment horizontal="right" vertical="center" shrinkToFit="1"/>
    </xf>
    <xf numFmtId="43" fontId="9" fillId="2" borderId="0" xfId="1" applyFont="1" applyFill="1" applyAlignment="1">
      <alignment horizontal="left" vertical="center"/>
    </xf>
    <xf numFmtId="2" fontId="5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2" fontId="3" fillId="5" borderId="0" xfId="0" applyNumberFormat="1" applyFont="1" applyFill="1" applyAlignment="1">
      <alignment horizontal="right" vertical="center" shrinkToFit="1"/>
    </xf>
    <xf numFmtId="0" fontId="4" fillId="5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vertical="center" wrapText="1"/>
    </xf>
    <xf numFmtId="2" fontId="3" fillId="6" borderId="1" xfId="0" applyNumberFormat="1" applyFont="1" applyFill="1" applyBorder="1" applyAlignment="1">
      <alignment horizontal="right" vertical="center" shrinkToFit="1"/>
    </xf>
    <xf numFmtId="4" fontId="3" fillId="6" borderId="1" xfId="0" applyNumberFormat="1" applyFont="1" applyFill="1" applyBorder="1" applyAlignment="1">
      <alignment horizontal="right" vertical="center" shrinkToFit="1"/>
    </xf>
    <xf numFmtId="0" fontId="5" fillId="6" borderId="0" xfId="0" applyFont="1" applyFill="1" applyAlignment="1">
      <alignment horizontal="left" vertical="center" wrapText="1"/>
    </xf>
    <xf numFmtId="43" fontId="5" fillId="6" borderId="0" xfId="0" applyNumberFormat="1" applyFont="1" applyFill="1" applyAlignment="1">
      <alignment horizontal="left" vertical="center" wrapText="1"/>
    </xf>
    <xf numFmtId="2" fontId="3" fillId="2" borderId="0" xfId="0" applyNumberFormat="1" applyFont="1" applyFill="1" applyAlignment="1">
      <alignment horizontal="right" vertical="center" shrinkToFit="1"/>
    </xf>
    <xf numFmtId="2" fontId="3" fillId="2" borderId="3" xfId="0" applyNumberFormat="1" applyFont="1" applyFill="1" applyBorder="1" applyAlignment="1">
      <alignment horizontal="right" vertical="center" shrinkToFit="1"/>
    </xf>
    <xf numFmtId="2" fontId="3" fillId="0" borderId="0" xfId="0" applyNumberFormat="1" applyFont="1" applyAlignment="1">
      <alignment horizontal="right" vertical="center"/>
    </xf>
    <xf numFmtId="0" fontId="3" fillId="4" borderId="0" xfId="0" applyFont="1" applyFill="1" applyAlignment="1">
      <alignment horizontal="left" vertical="center"/>
    </xf>
    <xf numFmtId="2" fontId="3" fillId="4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right" vertical="center"/>
    </xf>
    <xf numFmtId="2" fontId="9" fillId="0" borderId="0" xfId="0" applyNumberFormat="1" applyFont="1" applyAlignment="1">
      <alignment horizontal="right" vertical="center"/>
    </xf>
    <xf numFmtId="43" fontId="3" fillId="0" borderId="0" xfId="0" applyNumberFormat="1" applyFont="1" applyAlignment="1">
      <alignment horizontal="left" vertical="center"/>
    </xf>
    <xf numFmtId="43" fontId="3" fillId="7" borderId="0" xfId="0" applyNumberFormat="1" applyFont="1" applyFill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 shrinkToFit="1"/>
    </xf>
    <xf numFmtId="43" fontId="9" fillId="0" borderId="0" xfId="1" applyFont="1" applyFill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63500</xdr:colOff>
      <xdr:row>6</xdr:row>
      <xdr:rowOff>196849</xdr:rowOff>
    </xdr:from>
    <xdr:ext cx="711200" cy="127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11</xdr:row>
      <xdr:rowOff>209549</xdr:rowOff>
    </xdr:from>
    <xdr:ext cx="711200" cy="127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19</xdr:row>
      <xdr:rowOff>209549</xdr:rowOff>
    </xdr:from>
    <xdr:ext cx="711200" cy="127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22</xdr:row>
      <xdr:rowOff>222249</xdr:rowOff>
    </xdr:from>
    <xdr:ext cx="711200" cy="127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45</xdr:row>
      <xdr:rowOff>209550</xdr:rowOff>
    </xdr:from>
    <xdr:ext cx="711200" cy="1270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79</xdr:row>
      <xdr:rowOff>196850</xdr:rowOff>
    </xdr:from>
    <xdr:ext cx="711200" cy="1270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116</xdr:row>
      <xdr:rowOff>196849</xdr:rowOff>
    </xdr:from>
    <xdr:ext cx="711200" cy="1270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119</xdr:row>
      <xdr:rowOff>222249</xdr:rowOff>
    </xdr:from>
    <xdr:ext cx="711200" cy="1270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174</xdr:row>
      <xdr:rowOff>209549</xdr:rowOff>
    </xdr:from>
    <xdr:ext cx="711200" cy="12700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182</xdr:row>
      <xdr:rowOff>196849</xdr:rowOff>
    </xdr:from>
    <xdr:ext cx="711200" cy="1270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354</xdr:row>
      <xdr:rowOff>209548</xdr:rowOff>
    </xdr:from>
    <xdr:ext cx="711200" cy="12700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489</xdr:row>
      <xdr:rowOff>209552</xdr:rowOff>
    </xdr:from>
    <xdr:ext cx="711200" cy="12700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492</xdr:row>
      <xdr:rowOff>222252</xdr:rowOff>
    </xdr:from>
    <xdr:ext cx="711200" cy="12700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495</xdr:row>
      <xdr:rowOff>222252</xdr:rowOff>
    </xdr:from>
    <xdr:ext cx="711200" cy="12700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598</xdr:row>
      <xdr:rowOff>209550</xdr:rowOff>
    </xdr:from>
    <xdr:ext cx="711200" cy="12700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649</xdr:row>
      <xdr:rowOff>196854</xdr:rowOff>
    </xdr:from>
    <xdr:ext cx="711200" cy="12700"/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775</xdr:row>
      <xdr:rowOff>209552</xdr:rowOff>
    </xdr:from>
    <xdr:ext cx="711200" cy="12700"/>
    <xdr:sp macro="" textlink="">
      <xdr:nvSpPr>
        <xdr:cNvPr id="40" name="Shape 4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0" y="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63500</xdr:colOff>
      <xdr:row>6</xdr:row>
      <xdr:rowOff>196849</xdr:rowOff>
    </xdr:from>
    <xdr:ext cx="711200" cy="1270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C6700BF8-0851-49BB-835E-2B547CC14433}"/>
            </a:ext>
          </a:extLst>
        </xdr:cNvPr>
        <xdr:cNvSpPr/>
      </xdr:nvSpPr>
      <xdr:spPr>
        <a:xfrm>
          <a:off x="6289040" y="149224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9</xdr:row>
      <xdr:rowOff>209549</xdr:rowOff>
    </xdr:from>
    <xdr:ext cx="711200" cy="1270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9387763B-9372-4530-A8CC-56A341D2CB70}"/>
            </a:ext>
          </a:extLst>
        </xdr:cNvPr>
        <xdr:cNvSpPr/>
      </xdr:nvSpPr>
      <xdr:spPr>
        <a:xfrm>
          <a:off x="6289040" y="241934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15</xdr:row>
      <xdr:rowOff>209549</xdr:rowOff>
    </xdr:from>
    <xdr:ext cx="711200" cy="12700"/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31082819-88A8-40FF-8F81-4BF943616B98}"/>
            </a:ext>
          </a:extLst>
        </xdr:cNvPr>
        <xdr:cNvSpPr/>
      </xdr:nvSpPr>
      <xdr:spPr>
        <a:xfrm>
          <a:off x="6289040" y="385190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749</xdr:row>
      <xdr:rowOff>222249</xdr:rowOff>
    </xdr:from>
    <xdr:ext cx="711200" cy="12700"/>
    <xdr:sp macro="" textlink="">
      <xdr:nvSpPr>
        <xdr:cNvPr id="5" name="Shape 7">
          <a:extLst>
            <a:ext uri="{FF2B5EF4-FFF2-40B4-BE49-F238E27FC236}">
              <a16:creationId xmlns:a16="http://schemas.microsoft.com/office/drawing/2014/main" id="{5500551F-837A-428C-B3A2-F4091400A7E9}"/>
            </a:ext>
          </a:extLst>
        </xdr:cNvPr>
        <xdr:cNvSpPr/>
      </xdr:nvSpPr>
      <xdr:spPr>
        <a:xfrm>
          <a:off x="6289040" y="450468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21</xdr:row>
      <xdr:rowOff>209550</xdr:rowOff>
    </xdr:from>
    <xdr:ext cx="711200" cy="12700"/>
    <xdr:sp macro="" textlink="">
      <xdr:nvSpPr>
        <xdr:cNvPr id="6" name="Shape 8">
          <a:extLst>
            <a:ext uri="{FF2B5EF4-FFF2-40B4-BE49-F238E27FC236}">
              <a16:creationId xmlns:a16="http://schemas.microsoft.com/office/drawing/2014/main" id="{8835B3E9-ABCF-428E-8977-AFD3737C444C}"/>
            </a:ext>
          </a:extLst>
        </xdr:cNvPr>
        <xdr:cNvSpPr/>
      </xdr:nvSpPr>
      <xdr:spPr>
        <a:xfrm>
          <a:off x="6289040" y="827151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38</xdr:row>
      <xdr:rowOff>196850</xdr:rowOff>
    </xdr:from>
    <xdr:ext cx="711200" cy="12700"/>
    <xdr:sp macro="" textlink="">
      <xdr:nvSpPr>
        <xdr:cNvPr id="7" name="Shape 11">
          <a:extLst>
            <a:ext uri="{FF2B5EF4-FFF2-40B4-BE49-F238E27FC236}">
              <a16:creationId xmlns:a16="http://schemas.microsoft.com/office/drawing/2014/main" id="{C144D89D-959D-476A-A413-2931FB6F224E}"/>
            </a:ext>
          </a:extLst>
        </xdr:cNvPr>
        <xdr:cNvSpPr/>
      </xdr:nvSpPr>
      <xdr:spPr>
        <a:xfrm>
          <a:off x="6289040" y="1381379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71</xdr:row>
      <xdr:rowOff>196849</xdr:rowOff>
    </xdr:from>
    <xdr:ext cx="711200" cy="12700"/>
    <xdr:sp macro="" textlink="">
      <xdr:nvSpPr>
        <xdr:cNvPr id="8" name="Shape 14">
          <a:extLst>
            <a:ext uri="{FF2B5EF4-FFF2-40B4-BE49-F238E27FC236}">
              <a16:creationId xmlns:a16="http://schemas.microsoft.com/office/drawing/2014/main" id="{79768826-C8A8-4877-A963-A8587A04F062}"/>
            </a:ext>
          </a:extLst>
        </xdr:cNvPr>
        <xdr:cNvSpPr/>
      </xdr:nvSpPr>
      <xdr:spPr>
        <a:xfrm>
          <a:off x="6289040" y="1971166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743</xdr:row>
      <xdr:rowOff>222249</xdr:rowOff>
    </xdr:from>
    <xdr:ext cx="711200" cy="12700"/>
    <xdr:sp macro="" textlink="">
      <xdr:nvSpPr>
        <xdr:cNvPr id="9" name="Shape 15">
          <a:extLst>
            <a:ext uri="{FF2B5EF4-FFF2-40B4-BE49-F238E27FC236}">
              <a16:creationId xmlns:a16="http://schemas.microsoft.com/office/drawing/2014/main" id="{9B57C632-C3E9-468D-8B2D-D2140D8DACEB}"/>
            </a:ext>
          </a:extLst>
        </xdr:cNvPr>
        <xdr:cNvSpPr/>
      </xdr:nvSpPr>
      <xdr:spPr>
        <a:xfrm>
          <a:off x="6289040" y="2036190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106</xdr:row>
      <xdr:rowOff>209549</xdr:rowOff>
    </xdr:from>
    <xdr:ext cx="711200" cy="12700"/>
    <xdr:sp macro="" textlink="">
      <xdr:nvSpPr>
        <xdr:cNvPr id="10" name="Shape 18">
          <a:extLst>
            <a:ext uri="{FF2B5EF4-FFF2-40B4-BE49-F238E27FC236}">
              <a16:creationId xmlns:a16="http://schemas.microsoft.com/office/drawing/2014/main" id="{AA7EDF2C-793C-4B27-BB7F-BFE0E3369D52}"/>
            </a:ext>
          </a:extLst>
        </xdr:cNvPr>
        <xdr:cNvSpPr/>
      </xdr:nvSpPr>
      <xdr:spPr>
        <a:xfrm>
          <a:off x="6289040" y="2910458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154</xdr:row>
      <xdr:rowOff>196849</xdr:rowOff>
    </xdr:from>
    <xdr:ext cx="711200" cy="12700"/>
    <xdr:sp macro="" textlink="">
      <xdr:nvSpPr>
        <xdr:cNvPr id="11" name="Shape 19">
          <a:extLst>
            <a:ext uri="{FF2B5EF4-FFF2-40B4-BE49-F238E27FC236}">
              <a16:creationId xmlns:a16="http://schemas.microsoft.com/office/drawing/2014/main" id="{769E8D00-30CC-4F9C-8232-A9C1A12BD42D}"/>
            </a:ext>
          </a:extLst>
        </xdr:cNvPr>
        <xdr:cNvSpPr/>
      </xdr:nvSpPr>
      <xdr:spPr>
        <a:xfrm>
          <a:off x="6289040" y="3053206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547</xdr:row>
      <xdr:rowOff>209548</xdr:rowOff>
    </xdr:from>
    <xdr:ext cx="711200" cy="12700"/>
    <xdr:sp macro="" textlink="">
      <xdr:nvSpPr>
        <xdr:cNvPr id="12" name="Shape 24">
          <a:extLst>
            <a:ext uri="{FF2B5EF4-FFF2-40B4-BE49-F238E27FC236}">
              <a16:creationId xmlns:a16="http://schemas.microsoft.com/office/drawing/2014/main" id="{DCBD887F-3B44-46E5-90C0-386441922946}"/>
            </a:ext>
          </a:extLst>
        </xdr:cNvPr>
        <xdr:cNvSpPr/>
      </xdr:nvSpPr>
      <xdr:spPr>
        <a:xfrm>
          <a:off x="6289040" y="57496708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453</xdr:row>
      <xdr:rowOff>209552</xdr:rowOff>
    </xdr:from>
    <xdr:ext cx="711200" cy="12700"/>
    <xdr:sp macro="" textlink="">
      <xdr:nvSpPr>
        <xdr:cNvPr id="13" name="Shape 28">
          <a:extLst>
            <a:ext uri="{FF2B5EF4-FFF2-40B4-BE49-F238E27FC236}">
              <a16:creationId xmlns:a16="http://schemas.microsoft.com/office/drawing/2014/main" id="{9DD9B1AB-11E3-4DAF-99A8-1B4E8075F02C}"/>
            </a:ext>
          </a:extLst>
        </xdr:cNvPr>
        <xdr:cNvSpPr/>
      </xdr:nvSpPr>
      <xdr:spPr>
        <a:xfrm>
          <a:off x="6289040" y="78794612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455</xdr:row>
      <xdr:rowOff>222252</xdr:rowOff>
    </xdr:from>
    <xdr:ext cx="711200" cy="12700"/>
    <xdr:sp macro="" textlink="">
      <xdr:nvSpPr>
        <xdr:cNvPr id="14" name="Shape 29">
          <a:extLst>
            <a:ext uri="{FF2B5EF4-FFF2-40B4-BE49-F238E27FC236}">
              <a16:creationId xmlns:a16="http://schemas.microsoft.com/office/drawing/2014/main" id="{EE58D61B-0213-4BAB-93A9-95120B8246EC}"/>
            </a:ext>
          </a:extLst>
        </xdr:cNvPr>
        <xdr:cNvSpPr/>
      </xdr:nvSpPr>
      <xdr:spPr>
        <a:xfrm>
          <a:off x="6289040" y="79302612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548</xdr:row>
      <xdr:rowOff>222252</xdr:rowOff>
    </xdr:from>
    <xdr:ext cx="711200" cy="12700"/>
    <xdr:sp macro="" textlink="">
      <xdr:nvSpPr>
        <xdr:cNvPr id="15" name="Shape 30">
          <a:extLst>
            <a:ext uri="{FF2B5EF4-FFF2-40B4-BE49-F238E27FC236}">
              <a16:creationId xmlns:a16="http://schemas.microsoft.com/office/drawing/2014/main" id="{DFE0A0AD-CB6B-4D21-A725-476257092524}"/>
            </a:ext>
          </a:extLst>
        </xdr:cNvPr>
        <xdr:cNvSpPr/>
      </xdr:nvSpPr>
      <xdr:spPr>
        <a:xfrm>
          <a:off x="6289040" y="79805532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503</xdr:row>
      <xdr:rowOff>209550</xdr:rowOff>
    </xdr:from>
    <xdr:ext cx="711200" cy="12700"/>
    <xdr:sp macro="" textlink="">
      <xdr:nvSpPr>
        <xdr:cNvPr id="16" name="Shape 33">
          <a:extLst>
            <a:ext uri="{FF2B5EF4-FFF2-40B4-BE49-F238E27FC236}">
              <a16:creationId xmlns:a16="http://schemas.microsoft.com/office/drawing/2014/main" id="{E99C1F85-481A-4C97-ACF4-1BF7D67F35C7}"/>
            </a:ext>
          </a:extLst>
        </xdr:cNvPr>
        <xdr:cNvSpPr/>
      </xdr:nvSpPr>
      <xdr:spPr>
        <a:xfrm>
          <a:off x="6289040" y="9596247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594</xdr:row>
      <xdr:rowOff>196854</xdr:rowOff>
    </xdr:from>
    <xdr:ext cx="711200" cy="12700"/>
    <xdr:sp macro="" textlink="">
      <xdr:nvSpPr>
        <xdr:cNvPr id="17" name="Shape 36">
          <a:extLst>
            <a:ext uri="{FF2B5EF4-FFF2-40B4-BE49-F238E27FC236}">
              <a16:creationId xmlns:a16="http://schemas.microsoft.com/office/drawing/2014/main" id="{65E2A1DB-7B92-4C27-A1C0-B2F1A84D3046}"/>
            </a:ext>
          </a:extLst>
        </xdr:cNvPr>
        <xdr:cNvSpPr/>
      </xdr:nvSpPr>
      <xdr:spPr>
        <a:xfrm>
          <a:off x="6289040" y="104080314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738</xdr:row>
      <xdr:rowOff>209552</xdr:rowOff>
    </xdr:from>
    <xdr:ext cx="711200" cy="12700"/>
    <xdr:sp macro="" textlink="">
      <xdr:nvSpPr>
        <xdr:cNvPr id="18" name="Shape 40">
          <a:extLst>
            <a:ext uri="{FF2B5EF4-FFF2-40B4-BE49-F238E27FC236}">
              <a16:creationId xmlns:a16="http://schemas.microsoft.com/office/drawing/2014/main" id="{9CC549E5-E263-4DD8-ADC3-2DD4EB39AE03}"/>
            </a:ext>
          </a:extLst>
        </xdr:cNvPr>
        <xdr:cNvSpPr/>
      </xdr:nvSpPr>
      <xdr:spPr>
        <a:xfrm>
          <a:off x="6289040" y="123905012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63500</xdr:colOff>
      <xdr:row>6</xdr:row>
      <xdr:rowOff>196849</xdr:rowOff>
    </xdr:from>
    <xdr:ext cx="711200" cy="1270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7019DDAD-30C2-4B89-BB55-66DBED4766F1}"/>
            </a:ext>
          </a:extLst>
        </xdr:cNvPr>
        <xdr:cNvSpPr/>
      </xdr:nvSpPr>
      <xdr:spPr>
        <a:xfrm>
          <a:off x="6289040" y="149224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11</xdr:row>
      <xdr:rowOff>209549</xdr:rowOff>
    </xdr:from>
    <xdr:ext cx="711200" cy="1270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8661531B-B0D7-4CB2-9B5A-290727EA0F5E}"/>
            </a:ext>
          </a:extLst>
        </xdr:cNvPr>
        <xdr:cNvSpPr/>
      </xdr:nvSpPr>
      <xdr:spPr>
        <a:xfrm>
          <a:off x="6289040" y="241934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19</xdr:row>
      <xdr:rowOff>209549</xdr:rowOff>
    </xdr:from>
    <xdr:ext cx="711200" cy="12700"/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B420E238-E7CC-4B85-8C86-7FF883564126}"/>
            </a:ext>
          </a:extLst>
        </xdr:cNvPr>
        <xdr:cNvSpPr/>
      </xdr:nvSpPr>
      <xdr:spPr>
        <a:xfrm>
          <a:off x="6289040" y="385190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22</xdr:row>
      <xdr:rowOff>222249</xdr:rowOff>
    </xdr:from>
    <xdr:ext cx="711200" cy="12700"/>
    <xdr:sp macro="" textlink="">
      <xdr:nvSpPr>
        <xdr:cNvPr id="5" name="Shape 7">
          <a:extLst>
            <a:ext uri="{FF2B5EF4-FFF2-40B4-BE49-F238E27FC236}">
              <a16:creationId xmlns:a16="http://schemas.microsoft.com/office/drawing/2014/main" id="{172F25EF-EC7C-42EB-AC04-EC7FCFF40510}"/>
            </a:ext>
          </a:extLst>
        </xdr:cNvPr>
        <xdr:cNvSpPr/>
      </xdr:nvSpPr>
      <xdr:spPr>
        <a:xfrm>
          <a:off x="6289040" y="450468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45</xdr:row>
      <xdr:rowOff>209550</xdr:rowOff>
    </xdr:from>
    <xdr:ext cx="711200" cy="12700"/>
    <xdr:sp macro="" textlink="">
      <xdr:nvSpPr>
        <xdr:cNvPr id="6" name="Shape 8">
          <a:extLst>
            <a:ext uri="{FF2B5EF4-FFF2-40B4-BE49-F238E27FC236}">
              <a16:creationId xmlns:a16="http://schemas.microsoft.com/office/drawing/2014/main" id="{1B2867C2-69F6-449B-9782-51A989A7C3C6}"/>
            </a:ext>
          </a:extLst>
        </xdr:cNvPr>
        <xdr:cNvSpPr/>
      </xdr:nvSpPr>
      <xdr:spPr>
        <a:xfrm>
          <a:off x="6289040" y="827151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79</xdr:row>
      <xdr:rowOff>196850</xdr:rowOff>
    </xdr:from>
    <xdr:ext cx="711200" cy="12700"/>
    <xdr:sp macro="" textlink="">
      <xdr:nvSpPr>
        <xdr:cNvPr id="7" name="Shape 11">
          <a:extLst>
            <a:ext uri="{FF2B5EF4-FFF2-40B4-BE49-F238E27FC236}">
              <a16:creationId xmlns:a16="http://schemas.microsoft.com/office/drawing/2014/main" id="{7E2B4B78-D03D-42D1-93E7-EA63731AF6C7}"/>
            </a:ext>
          </a:extLst>
        </xdr:cNvPr>
        <xdr:cNvSpPr/>
      </xdr:nvSpPr>
      <xdr:spPr>
        <a:xfrm>
          <a:off x="6289040" y="1381379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116</xdr:row>
      <xdr:rowOff>196849</xdr:rowOff>
    </xdr:from>
    <xdr:ext cx="711200" cy="12700"/>
    <xdr:sp macro="" textlink="">
      <xdr:nvSpPr>
        <xdr:cNvPr id="8" name="Shape 14">
          <a:extLst>
            <a:ext uri="{FF2B5EF4-FFF2-40B4-BE49-F238E27FC236}">
              <a16:creationId xmlns:a16="http://schemas.microsoft.com/office/drawing/2014/main" id="{61F8707A-15D8-42F3-96B9-C190E172585D}"/>
            </a:ext>
          </a:extLst>
        </xdr:cNvPr>
        <xdr:cNvSpPr/>
      </xdr:nvSpPr>
      <xdr:spPr>
        <a:xfrm>
          <a:off x="6289040" y="1971166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119</xdr:row>
      <xdr:rowOff>222249</xdr:rowOff>
    </xdr:from>
    <xdr:ext cx="711200" cy="12700"/>
    <xdr:sp macro="" textlink="">
      <xdr:nvSpPr>
        <xdr:cNvPr id="9" name="Shape 15">
          <a:extLst>
            <a:ext uri="{FF2B5EF4-FFF2-40B4-BE49-F238E27FC236}">
              <a16:creationId xmlns:a16="http://schemas.microsoft.com/office/drawing/2014/main" id="{D0654588-D4DF-4BD1-9F0C-5F388893C475}"/>
            </a:ext>
          </a:extLst>
        </xdr:cNvPr>
        <xdr:cNvSpPr/>
      </xdr:nvSpPr>
      <xdr:spPr>
        <a:xfrm>
          <a:off x="6289040" y="2036190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174</xdr:row>
      <xdr:rowOff>209549</xdr:rowOff>
    </xdr:from>
    <xdr:ext cx="711200" cy="12700"/>
    <xdr:sp macro="" textlink="">
      <xdr:nvSpPr>
        <xdr:cNvPr id="10" name="Shape 18">
          <a:extLst>
            <a:ext uri="{FF2B5EF4-FFF2-40B4-BE49-F238E27FC236}">
              <a16:creationId xmlns:a16="http://schemas.microsoft.com/office/drawing/2014/main" id="{32BCBFEA-F915-4016-B20F-A6086CE3D9BD}"/>
            </a:ext>
          </a:extLst>
        </xdr:cNvPr>
        <xdr:cNvSpPr/>
      </xdr:nvSpPr>
      <xdr:spPr>
        <a:xfrm>
          <a:off x="6289040" y="2910458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182</xdr:row>
      <xdr:rowOff>196849</xdr:rowOff>
    </xdr:from>
    <xdr:ext cx="711200" cy="12700"/>
    <xdr:sp macro="" textlink="">
      <xdr:nvSpPr>
        <xdr:cNvPr id="11" name="Shape 19">
          <a:extLst>
            <a:ext uri="{FF2B5EF4-FFF2-40B4-BE49-F238E27FC236}">
              <a16:creationId xmlns:a16="http://schemas.microsoft.com/office/drawing/2014/main" id="{B4B44053-F2AA-4D5B-8DFD-5D7696986E20}"/>
            </a:ext>
          </a:extLst>
        </xdr:cNvPr>
        <xdr:cNvSpPr/>
      </xdr:nvSpPr>
      <xdr:spPr>
        <a:xfrm>
          <a:off x="6289040" y="30532069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354</xdr:row>
      <xdr:rowOff>209548</xdr:rowOff>
    </xdr:from>
    <xdr:ext cx="711200" cy="12700"/>
    <xdr:sp macro="" textlink="">
      <xdr:nvSpPr>
        <xdr:cNvPr id="12" name="Shape 24">
          <a:extLst>
            <a:ext uri="{FF2B5EF4-FFF2-40B4-BE49-F238E27FC236}">
              <a16:creationId xmlns:a16="http://schemas.microsoft.com/office/drawing/2014/main" id="{6138E32B-7BB7-4F15-B1F3-3001B4B670A7}"/>
            </a:ext>
          </a:extLst>
        </xdr:cNvPr>
        <xdr:cNvSpPr/>
      </xdr:nvSpPr>
      <xdr:spPr>
        <a:xfrm>
          <a:off x="6289040" y="57496708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489</xdr:row>
      <xdr:rowOff>209552</xdr:rowOff>
    </xdr:from>
    <xdr:ext cx="711200" cy="12700"/>
    <xdr:sp macro="" textlink="">
      <xdr:nvSpPr>
        <xdr:cNvPr id="13" name="Shape 28">
          <a:extLst>
            <a:ext uri="{FF2B5EF4-FFF2-40B4-BE49-F238E27FC236}">
              <a16:creationId xmlns:a16="http://schemas.microsoft.com/office/drawing/2014/main" id="{389A4627-C6EB-4B65-B450-357865EB0D4D}"/>
            </a:ext>
          </a:extLst>
        </xdr:cNvPr>
        <xdr:cNvSpPr/>
      </xdr:nvSpPr>
      <xdr:spPr>
        <a:xfrm>
          <a:off x="6289040" y="78794612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492</xdr:row>
      <xdr:rowOff>222252</xdr:rowOff>
    </xdr:from>
    <xdr:ext cx="711200" cy="12700"/>
    <xdr:sp macro="" textlink="">
      <xdr:nvSpPr>
        <xdr:cNvPr id="14" name="Shape 29">
          <a:extLst>
            <a:ext uri="{FF2B5EF4-FFF2-40B4-BE49-F238E27FC236}">
              <a16:creationId xmlns:a16="http://schemas.microsoft.com/office/drawing/2014/main" id="{D5028898-2ABF-46B2-91F0-1BF8879044B9}"/>
            </a:ext>
          </a:extLst>
        </xdr:cNvPr>
        <xdr:cNvSpPr/>
      </xdr:nvSpPr>
      <xdr:spPr>
        <a:xfrm>
          <a:off x="6289040" y="79302612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495</xdr:row>
      <xdr:rowOff>222252</xdr:rowOff>
    </xdr:from>
    <xdr:ext cx="711200" cy="12700"/>
    <xdr:sp macro="" textlink="">
      <xdr:nvSpPr>
        <xdr:cNvPr id="15" name="Shape 30">
          <a:extLst>
            <a:ext uri="{FF2B5EF4-FFF2-40B4-BE49-F238E27FC236}">
              <a16:creationId xmlns:a16="http://schemas.microsoft.com/office/drawing/2014/main" id="{2EFD8E2B-7B49-4C64-A97F-41EAE25BCD83}"/>
            </a:ext>
          </a:extLst>
        </xdr:cNvPr>
        <xdr:cNvSpPr/>
      </xdr:nvSpPr>
      <xdr:spPr>
        <a:xfrm>
          <a:off x="6289040" y="79805532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598</xdr:row>
      <xdr:rowOff>209550</xdr:rowOff>
    </xdr:from>
    <xdr:ext cx="711200" cy="12700"/>
    <xdr:sp macro="" textlink="">
      <xdr:nvSpPr>
        <xdr:cNvPr id="16" name="Shape 33">
          <a:extLst>
            <a:ext uri="{FF2B5EF4-FFF2-40B4-BE49-F238E27FC236}">
              <a16:creationId xmlns:a16="http://schemas.microsoft.com/office/drawing/2014/main" id="{BAF779CB-2FB3-4649-8FC5-9B88F02B5B27}"/>
            </a:ext>
          </a:extLst>
        </xdr:cNvPr>
        <xdr:cNvSpPr/>
      </xdr:nvSpPr>
      <xdr:spPr>
        <a:xfrm>
          <a:off x="6289040" y="95962470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649</xdr:row>
      <xdr:rowOff>196854</xdr:rowOff>
    </xdr:from>
    <xdr:ext cx="711200" cy="12700"/>
    <xdr:sp macro="" textlink="">
      <xdr:nvSpPr>
        <xdr:cNvPr id="17" name="Shape 36">
          <a:extLst>
            <a:ext uri="{FF2B5EF4-FFF2-40B4-BE49-F238E27FC236}">
              <a16:creationId xmlns:a16="http://schemas.microsoft.com/office/drawing/2014/main" id="{34362282-AC90-4C57-9148-735342AD31DC}"/>
            </a:ext>
          </a:extLst>
        </xdr:cNvPr>
        <xdr:cNvSpPr/>
      </xdr:nvSpPr>
      <xdr:spPr>
        <a:xfrm>
          <a:off x="6289040" y="104080314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5</xdr:col>
      <xdr:colOff>63500</xdr:colOff>
      <xdr:row>775</xdr:row>
      <xdr:rowOff>209552</xdr:rowOff>
    </xdr:from>
    <xdr:ext cx="711200" cy="12700"/>
    <xdr:sp macro="" textlink="">
      <xdr:nvSpPr>
        <xdr:cNvPr id="18" name="Shape 40">
          <a:extLst>
            <a:ext uri="{FF2B5EF4-FFF2-40B4-BE49-F238E27FC236}">
              <a16:creationId xmlns:a16="http://schemas.microsoft.com/office/drawing/2014/main" id="{B1124707-D5DA-4897-84D4-120BF1D235D2}"/>
            </a:ext>
          </a:extLst>
        </xdr:cNvPr>
        <xdr:cNvSpPr/>
      </xdr:nvSpPr>
      <xdr:spPr>
        <a:xfrm>
          <a:off x="6289040" y="123905012"/>
          <a:ext cx="711200" cy="12700"/>
        </a:xfrm>
        <a:custGeom>
          <a:avLst/>
          <a:gdLst/>
          <a:ahLst/>
          <a:cxnLst/>
          <a:rect l="0" t="0" r="0" b="0"/>
          <a:pathLst>
            <a:path w="711200" h="12700">
              <a:moveTo>
                <a:pt x="711200" y="0"/>
              </a:moveTo>
              <a:lnTo>
                <a:pt x="0" y="0"/>
              </a:lnTo>
              <a:lnTo>
                <a:pt x="0" y="12700"/>
              </a:lnTo>
              <a:lnTo>
                <a:pt x="711200" y="12700"/>
              </a:lnTo>
              <a:lnTo>
                <a:pt x="71120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10"/>
  <sheetViews>
    <sheetView tabSelected="1" workbookViewId="0">
      <pane ySplit="1" topLeftCell="A762" activePane="bottomLeft" state="frozen"/>
      <selection pane="bottomLeft" activeCell="D804" sqref="D804"/>
    </sheetView>
  </sheetViews>
  <sheetFormatPr defaultRowHeight="10.199999999999999" x14ac:dyDescent="0.25"/>
  <cols>
    <col min="1" max="1" width="23.88671875" style="9" bestFit="1" customWidth="1"/>
    <col min="2" max="2" width="11.77734375" style="9" bestFit="1" customWidth="1"/>
    <col min="3" max="3" width="38.5546875" style="9" bestFit="1" customWidth="1"/>
    <col min="4" max="4" width="8.6640625" style="59" customWidth="1"/>
    <col min="5" max="5" width="8.6640625" style="9" customWidth="1"/>
    <col min="6" max="6" width="9.6640625" style="9" customWidth="1"/>
    <col min="7" max="7" width="5.109375" style="9" bestFit="1" customWidth="1"/>
    <col min="8" max="8" width="11.77734375" style="9" bestFit="1" customWidth="1"/>
    <col min="9" max="9" width="6.88671875" style="59" customWidth="1"/>
    <col min="10" max="10" width="3.33203125" style="9" customWidth="1"/>
    <col min="11" max="11" width="2.33203125" style="9" customWidth="1"/>
    <col min="12" max="12" width="8.88671875" style="58"/>
    <col min="13" max="16384" width="8.88671875" style="9"/>
  </cols>
  <sheetData>
    <row r="1" spans="1:9" s="6" customFormat="1" ht="21" thickBot="1" x14ac:dyDescent="0.3">
      <c r="A1" s="50" t="s">
        <v>1055</v>
      </c>
      <c r="B1" s="51" t="s">
        <v>1812</v>
      </c>
      <c r="C1" s="52" t="s">
        <v>1056</v>
      </c>
      <c r="D1" s="70" t="s">
        <v>1057</v>
      </c>
      <c r="E1" s="52" t="s">
        <v>1058</v>
      </c>
      <c r="F1" s="53" t="s">
        <v>1059</v>
      </c>
      <c r="G1" s="54"/>
      <c r="H1" s="54"/>
      <c r="I1" s="66"/>
    </row>
    <row r="2" spans="1:9" ht="22.95" customHeight="1" x14ac:dyDescent="0.25">
      <c r="A2" s="78" t="s">
        <v>2390</v>
      </c>
      <c r="B2" s="6" t="s">
        <v>1072</v>
      </c>
      <c r="C2" s="4"/>
      <c r="D2" s="68"/>
      <c r="E2" s="56"/>
      <c r="F2" s="56"/>
      <c r="G2" s="57"/>
      <c r="H2" s="57"/>
      <c r="I2" s="67"/>
    </row>
    <row r="3" spans="1:9" ht="15" customHeight="1" x14ac:dyDescent="0.25">
      <c r="A3" s="18" t="s">
        <v>1823</v>
      </c>
      <c r="B3" s="9" t="s">
        <v>1077</v>
      </c>
      <c r="C3" s="18" t="s">
        <v>1824</v>
      </c>
      <c r="D3" s="11">
        <v>800</v>
      </c>
      <c r="E3" s="11">
        <v>800</v>
      </c>
      <c r="F3" s="11">
        <v>300</v>
      </c>
      <c r="G3" s="11"/>
      <c r="H3" s="21"/>
      <c r="I3" s="11"/>
    </row>
    <row r="4" spans="1:9" ht="12" customHeight="1" x14ac:dyDescent="0.25">
      <c r="A4" s="18" t="s">
        <v>1825</v>
      </c>
      <c r="B4" s="9" t="s">
        <v>1078</v>
      </c>
      <c r="C4" s="18" t="s">
        <v>1824</v>
      </c>
      <c r="D4" s="11">
        <v>0</v>
      </c>
      <c r="E4" s="11">
        <v>0</v>
      </c>
      <c r="F4" s="11">
        <v>300</v>
      </c>
      <c r="G4" s="11"/>
      <c r="H4" s="21"/>
      <c r="I4" s="11"/>
    </row>
    <row r="5" spans="1:9" ht="13.05" customHeight="1" x14ac:dyDescent="0.25">
      <c r="A5" s="18" t="s">
        <v>1826</v>
      </c>
      <c r="B5" s="9" t="s">
        <v>1079</v>
      </c>
      <c r="C5" s="18" t="s">
        <v>1824</v>
      </c>
      <c r="D5" s="11">
        <v>0</v>
      </c>
      <c r="E5" s="11">
        <v>0</v>
      </c>
      <c r="F5" s="11">
        <v>300</v>
      </c>
      <c r="G5" s="11"/>
      <c r="H5" s="21"/>
      <c r="I5" s="11"/>
    </row>
    <row r="6" spans="1:9" ht="13.05" customHeight="1" x14ac:dyDescent="0.25">
      <c r="A6" s="18" t="s">
        <v>1827</v>
      </c>
      <c r="B6" s="9" t="s">
        <v>1080</v>
      </c>
      <c r="C6" s="18" t="s">
        <v>1824</v>
      </c>
      <c r="D6" s="11">
        <v>70</v>
      </c>
      <c r="E6" s="11">
        <v>70</v>
      </c>
      <c r="F6" s="11">
        <v>300</v>
      </c>
      <c r="G6" s="11"/>
      <c r="H6" s="21"/>
      <c r="I6" s="11"/>
    </row>
    <row r="7" spans="1:9" ht="16.05" customHeight="1" x14ac:dyDescent="0.25">
      <c r="A7" s="18" t="s">
        <v>1828</v>
      </c>
      <c r="B7" s="9" t="s">
        <v>1081</v>
      </c>
      <c r="C7" s="18" t="s">
        <v>1829</v>
      </c>
      <c r="D7" s="12">
        <v>130</v>
      </c>
      <c r="E7" s="12">
        <v>130</v>
      </c>
      <c r="F7" s="11">
        <v>0</v>
      </c>
      <c r="G7" s="11"/>
      <c r="H7" s="21"/>
      <c r="I7" s="11"/>
    </row>
    <row r="8" spans="1:9" ht="16.95" customHeight="1" x14ac:dyDescent="0.25">
      <c r="C8" s="29" t="s">
        <v>1830</v>
      </c>
      <c r="D8" s="17">
        <v>1000</v>
      </c>
      <c r="E8" s="14">
        <v>1000</v>
      </c>
      <c r="F8" s="15">
        <v>1200</v>
      </c>
      <c r="G8" s="15"/>
      <c r="H8" s="39"/>
      <c r="I8" s="11"/>
    </row>
    <row r="9" spans="1:9" x14ac:dyDescent="0.25">
      <c r="A9" s="29" t="s">
        <v>1831</v>
      </c>
      <c r="B9" s="29" t="s">
        <v>1831</v>
      </c>
      <c r="C9" s="56"/>
      <c r="D9" s="68"/>
      <c r="E9" s="56"/>
      <c r="F9" s="56"/>
      <c r="G9" s="56"/>
      <c r="H9" s="56"/>
      <c r="I9" s="68"/>
    </row>
    <row r="10" spans="1:9" ht="13.95" customHeight="1" x14ac:dyDescent="0.25">
      <c r="A10" s="18" t="s">
        <v>1832</v>
      </c>
      <c r="B10" s="9" t="s">
        <v>1820</v>
      </c>
      <c r="C10" s="18" t="s">
        <v>1833</v>
      </c>
      <c r="D10" s="11">
        <v>3184</v>
      </c>
      <c r="E10" s="15">
        <v>3184</v>
      </c>
      <c r="F10" s="15">
        <v>3184</v>
      </c>
      <c r="G10" s="15"/>
      <c r="H10" s="39"/>
      <c r="I10" s="11"/>
    </row>
    <row r="11" spans="1:9" ht="13.05" customHeight="1" x14ac:dyDescent="0.25">
      <c r="A11" s="18" t="s">
        <v>1834</v>
      </c>
      <c r="B11" s="9" t="s">
        <v>1821</v>
      </c>
      <c r="C11" s="25" t="s">
        <v>1835</v>
      </c>
      <c r="D11" s="11">
        <v>1</v>
      </c>
      <c r="E11" s="11">
        <v>1</v>
      </c>
      <c r="F11" s="11">
        <v>500</v>
      </c>
      <c r="G11" s="11"/>
      <c r="H11" s="21"/>
      <c r="I11" s="11"/>
    </row>
    <row r="12" spans="1:9" ht="16.95" customHeight="1" x14ac:dyDescent="0.25">
      <c r="A12" s="18" t="s">
        <v>1836</v>
      </c>
      <c r="B12" s="9" t="s">
        <v>1822</v>
      </c>
      <c r="C12" s="25" t="s">
        <v>1837</v>
      </c>
      <c r="D12" s="12">
        <v>1</v>
      </c>
      <c r="E12" s="12">
        <v>1</v>
      </c>
      <c r="F12" s="11">
        <v>500</v>
      </c>
      <c r="G12" s="11"/>
      <c r="H12" s="21"/>
      <c r="I12" s="11"/>
    </row>
    <row r="13" spans="1:9" ht="16.95" customHeight="1" x14ac:dyDescent="0.25">
      <c r="C13" s="29" t="s">
        <v>1838</v>
      </c>
      <c r="D13" s="17">
        <v>3186</v>
      </c>
      <c r="E13" s="14">
        <v>3186</v>
      </c>
      <c r="F13" s="15">
        <v>4184</v>
      </c>
      <c r="G13" s="15"/>
      <c r="H13" s="39"/>
      <c r="I13" s="11"/>
    </row>
    <row r="14" spans="1:9" ht="16.05" customHeight="1" x14ac:dyDescent="0.25">
      <c r="A14" s="29" t="s">
        <v>1839</v>
      </c>
      <c r="C14" s="56"/>
      <c r="D14" s="68"/>
      <c r="E14" s="56"/>
      <c r="F14" s="56"/>
      <c r="G14" s="56"/>
      <c r="H14" s="56"/>
      <c r="I14" s="68"/>
    </row>
    <row r="15" spans="1:9" ht="15" customHeight="1" x14ac:dyDescent="0.25">
      <c r="A15" s="18" t="s">
        <v>1840</v>
      </c>
      <c r="B15" s="9" t="s">
        <v>1089</v>
      </c>
      <c r="C15" s="18" t="s">
        <v>1841</v>
      </c>
      <c r="D15" s="11">
        <v>2500</v>
      </c>
      <c r="E15" s="15">
        <v>2500</v>
      </c>
      <c r="F15" s="11">
        <v>0</v>
      </c>
      <c r="G15" s="11"/>
      <c r="H15" s="21"/>
      <c r="I15" s="11"/>
    </row>
    <row r="16" spans="1:9" ht="12" customHeight="1" x14ac:dyDescent="0.25">
      <c r="A16" s="18" t="s">
        <v>1842</v>
      </c>
      <c r="B16" s="9" t="s">
        <v>1084</v>
      </c>
      <c r="C16" s="25" t="s">
        <v>1843</v>
      </c>
      <c r="D16" s="11">
        <v>2980</v>
      </c>
      <c r="E16" s="15">
        <v>2980</v>
      </c>
      <c r="F16" s="11">
        <v>0</v>
      </c>
      <c r="G16" s="11"/>
      <c r="H16" s="21"/>
      <c r="I16" s="11"/>
    </row>
    <row r="17" spans="1:16" ht="12" customHeight="1" x14ac:dyDescent="0.25">
      <c r="A17" s="18" t="s">
        <v>1844</v>
      </c>
      <c r="B17" s="9" t="s">
        <v>1085</v>
      </c>
      <c r="C17" s="25" t="s">
        <v>1843</v>
      </c>
      <c r="D17" s="11">
        <v>2980</v>
      </c>
      <c r="E17" s="15">
        <v>2980</v>
      </c>
      <c r="F17" s="11">
        <v>0</v>
      </c>
      <c r="G17" s="11"/>
      <c r="H17" s="21"/>
      <c r="I17" s="11"/>
    </row>
    <row r="18" spans="1:16" ht="13.05" customHeight="1" x14ac:dyDescent="0.25">
      <c r="A18" s="18" t="s">
        <v>1845</v>
      </c>
      <c r="B18" s="9" t="s">
        <v>1086</v>
      </c>
      <c r="C18" s="25" t="s">
        <v>1843</v>
      </c>
      <c r="D18" s="11">
        <v>2980</v>
      </c>
      <c r="E18" s="15">
        <v>2980</v>
      </c>
      <c r="F18" s="11">
        <v>0</v>
      </c>
      <c r="G18" s="11"/>
      <c r="H18" s="21"/>
      <c r="I18" s="11"/>
    </row>
    <row r="19" spans="1:16" ht="12" customHeight="1" x14ac:dyDescent="0.25">
      <c r="A19" s="18" t="s">
        <v>1846</v>
      </c>
      <c r="B19" s="9" t="s">
        <v>1087</v>
      </c>
      <c r="C19" s="25" t="s">
        <v>1843</v>
      </c>
      <c r="D19" s="11">
        <v>2980</v>
      </c>
      <c r="E19" s="15">
        <v>2980</v>
      </c>
      <c r="F19" s="11">
        <v>0</v>
      </c>
      <c r="G19" s="11"/>
      <c r="H19" s="21"/>
      <c r="I19" s="11"/>
    </row>
    <row r="20" spans="1:16" ht="16.95" customHeight="1" x14ac:dyDescent="0.25">
      <c r="A20" s="18" t="s">
        <v>1847</v>
      </c>
      <c r="B20" s="9" t="s">
        <v>1088</v>
      </c>
      <c r="C20" s="25" t="s">
        <v>1843</v>
      </c>
      <c r="D20" s="12">
        <v>2980</v>
      </c>
      <c r="E20" s="16">
        <v>2980</v>
      </c>
      <c r="F20" s="11">
        <v>0</v>
      </c>
      <c r="G20" s="11"/>
      <c r="H20" s="21"/>
      <c r="I20" s="11"/>
    </row>
    <row r="21" spans="1:16" ht="16.95" customHeight="1" x14ac:dyDescent="0.25">
      <c r="C21" s="29" t="s">
        <v>1848</v>
      </c>
      <c r="D21" s="17">
        <v>17400</v>
      </c>
      <c r="E21" s="14">
        <v>17400</v>
      </c>
      <c r="F21" s="11">
        <v>0</v>
      </c>
      <c r="G21" s="11"/>
      <c r="H21" s="21"/>
      <c r="I21" s="11"/>
    </row>
    <row r="22" spans="1:16" ht="16.95" customHeight="1" x14ac:dyDescent="0.25">
      <c r="A22" s="29" t="s">
        <v>1849</v>
      </c>
      <c r="C22" s="56"/>
      <c r="D22" s="68"/>
      <c r="E22" s="56"/>
      <c r="F22" s="56"/>
      <c r="G22" s="56"/>
      <c r="H22" s="56"/>
      <c r="I22" s="68"/>
    </row>
    <row r="23" spans="1:16" ht="18" customHeight="1" x14ac:dyDescent="0.25">
      <c r="A23" s="18" t="s">
        <v>1850</v>
      </c>
      <c r="C23" s="18" t="s">
        <v>1851</v>
      </c>
      <c r="D23" s="12">
        <v>599</v>
      </c>
      <c r="E23" s="12">
        <v>599</v>
      </c>
      <c r="F23" s="11">
        <v>0</v>
      </c>
      <c r="G23" s="11"/>
      <c r="H23" s="24" t="s">
        <v>1071</v>
      </c>
      <c r="I23" s="11"/>
    </row>
    <row r="24" spans="1:16" ht="16.95" customHeight="1" x14ac:dyDescent="0.25">
      <c r="C24" s="29" t="s">
        <v>1852</v>
      </c>
      <c r="D24" s="17">
        <v>599</v>
      </c>
      <c r="E24" s="17">
        <v>599</v>
      </c>
      <c r="F24" s="11">
        <v>0</v>
      </c>
      <c r="G24" s="11"/>
      <c r="H24" s="21"/>
      <c r="I24" s="11"/>
    </row>
    <row r="25" spans="1:16" ht="16.05" customHeight="1" x14ac:dyDescent="0.25">
      <c r="A25" s="29" t="s">
        <v>1853</v>
      </c>
      <c r="B25" s="6" t="s">
        <v>1076</v>
      </c>
      <c r="C25" s="56"/>
      <c r="D25" s="68"/>
      <c r="E25" s="56"/>
      <c r="F25" s="56"/>
      <c r="G25" s="56"/>
      <c r="H25" s="56"/>
      <c r="I25" s="68"/>
    </row>
    <row r="26" spans="1:16" s="27" customFormat="1" ht="13.95" customHeight="1" x14ac:dyDescent="0.25">
      <c r="A26" s="44" t="s">
        <v>1854</v>
      </c>
      <c r="C26" s="44" t="s">
        <v>1855</v>
      </c>
      <c r="D26" s="28">
        <v>332</v>
      </c>
      <c r="E26" s="28">
        <v>332</v>
      </c>
      <c r="F26" s="28">
        <v>332</v>
      </c>
      <c r="G26" s="28"/>
      <c r="H26" s="30"/>
      <c r="L26" s="60"/>
      <c r="P26" s="28">
        <v>-332</v>
      </c>
    </row>
    <row r="27" spans="1:16" ht="13.05" customHeight="1" x14ac:dyDescent="0.25">
      <c r="A27" s="18" t="s">
        <v>1856</v>
      </c>
      <c r="B27" s="9" t="s">
        <v>1090</v>
      </c>
      <c r="C27" s="18" t="s">
        <v>1857</v>
      </c>
      <c r="D27" s="11">
        <v>0</v>
      </c>
      <c r="E27" s="11">
        <v>0</v>
      </c>
      <c r="F27" s="11">
        <v>528</v>
      </c>
      <c r="G27" s="11"/>
      <c r="H27" s="21"/>
      <c r="I27" s="11"/>
    </row>
    <row r="28" spans="1:16" ht="13.05" customHeight="1" x14ac:dyDescent="0.25">
      <c r="A28" s="18" t="s">
        <v>1858</v>
      </c>
      <c r="B28" s="9" t="s">
        <v>1091</v>
      </c>
      <c r="C28" s="18" t="s">
        <v>1859</v>
      </c>
      <c r="D28" s="11">
        <v>336</v>
      </c>
      <c r="E28" s="11">
        <v>336</v>
      </c>
      <c r="F28" s="11">
        <v>528</v>
      </c>
      <c r="G28" s="11"/>
      <c r="H28" s="21"/>
      <c r="I28" s="11"/>
    </row>
    <row r="29" spans="1:16" ht="12" customHeight="1" x14ac:dyDescent="0.25">
      <c r="A29" s="18" t="s">
        <v>1860</v>
      </c>
      <c r="B29" s="9" t="s">
        <v>1092</v>
      </c>
      <c r="C29" s="18" t="s">
        <v>1861</v>
      </c>
      <c r="D29" s="11">
        <v>528</v>
      </c>
      <c r="E29" s="11">
        <v>528</v>
      </c>
      <c r="F29" s="11">
        <v>72</v>
      </c>
      <c r="G29" s="11"/>
      <c r="H29" s="21"/>
      <c r="I29" s="11"/>
    </row>
    <row r="30" spans="1:16" ht="13.05" customHeight="1" x14ac:dyDescent="0.25">
      <c r="A30" s="18" t="s">
        <v>1862</v>
      </c>
      <c r="B30" s="9" t="s">
        <v>1093</v>
      </c>
      <c r="C30" s="18" t="s">
        <v>1863</v>
      </c>
      <c r="D30" s="11">
        <v>528</v>
      </c>
      <c r="E30" s="11">
        <v>528</v>
      </c>
      <c r="F30" s="11">
        <v>528</v>
      </c>
      <c r="G30" s="11"/>
      <c r="H30" s="21"/>
      <c r="I30" s="11"/>
    </row>
    <row r="31" spans="1:16" ht="12" customHeight="1" x14ac:dyDescent="0.25">
      <c r="A31" s="18" t="s">
        <v>1864</v>
      </c>
      <c r="B31" s="9" t="s">
        <v>1094</v>
      </c>
      <c r="C31" s="18" t="s">
        <v>1865</v>
      </c>
      <c r="D31" s="11">
        <v>528</v>
      </c>
      <c r="E31" s="11">
        <v>528</v>
      </c>
      <c r="F31" s="11">
        <v>528</v>
      </c>
      <c r="G31" s="11"/>
      <c r="H31" s="21"/>
      <c r="I31" s="11"/>
    </row>
    <row r="32" spans="1:16" ht="12" customHeight="1" x14ac:dyDescent="0.25">
      <c r="A32" s="18" t="s">
        <v>1866</v>
      </c>
      <c r="B32" s="9" t="s">
        <v>1095</v>
      </c>
      <c r="C32" s="18" t="s">
        <v>1867</v>
      </c>
      <c r="D32" s="11">
        <v>528</v>
      </c>
      <c r="E32" s="11">
        <v>528</v>
      </c>
      <c r="F32" s="11">
        <v>528</v>
      </c>
      <c r="G32" s="11"/>
      <c r="H32" s="21"/>
      <c r="I32" s="11"/>
    </row>
    <row r="33" spans="1:9" ht="13.05" customHeight="1" x14ac:dyDescent="0.25">
      <c r="A33" s="18" t="s">
        <v>1868</v>
      </c>
      <c r="B33" s="9" t="s">
        <v>1097</v>
      </c>
      <c r="C33" s="18" t="s">
        <v>1096</v>
      </c>
      <c r="D33" s="11">
        <v>25</v>
      </c>
      <c r="E33" s="11">
        <v>25</v>
      </c>
      <c r="F33" s="11">
        <v>25</v>
      </c>
      <c r="G33" s="11"/>
      <c r="H33" s="21"/>
      <c r="I33" s="11"/>
    </row>
    <row r="34" spans="1:9" ht="12" customHeight="1" x14ac:dyDescent="0.25">
      <c r="A34" s="18" t="s">
        <v>1869</v>
      </c>
      <c r="B34" s="9" t="s">
        <v>1099</v>
      </c>
      <c r="C34" s="18" t="s">
        <v>1060</v>
      </c>
      <c r="D34" s="11">
        <v>10.199999999999999</v>
      </c>
      <c r="E34" s="11">
        <v>10.199999999999999</v>
      </c>
      <c r="F34" s="11">
        <v>10.199999999999999</v>
      </c>
      <c r="G34" s="11"/>
      <c r="H34" s="21"/>
      <c r="I34" s="11"/>
    </row>
    <row r="35" spans="1:9" ht="13.05" customHeight="1" x14ac:dyDescent="0.25">
      <c r="A35" s="18" t="s">
        <v>1870</v>
      </c>
      <c r="B35" s="9" t="s">
        <v>1098</v>
      </c>
      <c r="C35" s="18" t="s">
        <v>1096</v>
      </c>
      <c r="D35" s="11">
        <v>31.05</v>
      </c>
      <c r="E35" s="11">
        <v>31.05</v>
      </c>
      <c r="F35" s="11">
        <v>0</v>
      </c>
      <c r="G35" s="11"/>
      <c r="H35" s="21"/>
      <c r="I35" s="11"/>
    </row>
    <row r="36" spans="1:9" ht="13.05" customHeight="1" x14ac:dyDescent="0.25">
      <c r="A36" s="18" t="s">
        <v>1871</v>
      </c>
      <c r="B36" s="9" t="s">
        <v>1100</v>
      </c>
      <c r="C36" s="18" t="s">
        <v>1872</v>
      </c>
      <c r="D36" s="11">
        <v>1407</v>
      </c>
      <c r="E36" s="15">
        <v>1407</v>
      </c>
      <c r="F36" s="15">
        <v>2000</v>
      </c>
      <c r="G36" s="15"/>
      <c r="H36" s="39"/>
      <c r="I36" s="11"/>
    </row>
    <row r="37" spans="1:9" ht="12" customHeight="1" x14ac:dyDescent="0.25">
      <c r="A37" s="18" t="s">
        <v>1873</v>
      </c>
      <c r="B37" s="9" t="s">
        <v>1101</v>
      </c>
      <c r="C37" s="18" t="s">
        <v>1874</v>
      </c>
      <c r="D37" s="11">
        <v>0</v>
      </c>
      <c r="E37" s="11">
        <v>0</v>
      </c>
      <c r="F37" s="11">
        <v>750</v>
      </c>
      <c r="G37" s="11"/>
      <c r="H37" s="21"/>
      <c r="I37" s="11"/>
    </row>
    <row r="38" spans="1:9" ht="12" customHeight="1" x14ac:dyDescent="0.25">
      <c r="A38" s="18" t="s">
        <v>1875</v>
      </c>
      <c r="B38" s="9" t="s">
        <v>1102</v>
      </c>
      <c r="C38" s="18" t="s">
        <v>1876</v>
      </c>
      <c r="D38" s="11">
        <v>1407</v>
      </c>
      <c r="E38" s="15">
        <v>1407</v>
      </c>
      <c r="F38" s="15">
        <v>1407</v>
      </c>
      <c r="G38" s="15"/>
      <c r="H38" s="39"/>
      <c r="I38" s="11"/>
    </row>
    <row r="39" spans="1:9" ht="13.05" customHeight="1" x14ac:dyDescent="0.25">
      <c r="A39" s="18" t="s">
        <v>1877</v>
      </c>
      <c r="B39" s="9" t="s">
        <v>1103</v>
      </c>
      <c r="C39" s="18" t="s">
        <v>1878</v>
      </c>
      <c r="D39" s="11">
        <v>1407</v>
      </c>
      <c r="E39" s="15">
        <v>1407</v>
      </c>
      <c r="F39" s="15">
        <v>1407</v>
      </c>
      <c r="G39" s="15"/>
      <c r="H39" s="39"/>
      <c r="I39" s="11"/>
    </row>
    <row r="40" spans="1:9" ht="12" customHeight="1" x14ac:dyDescent="0.25">
      <c r="A40" s="18" t="s">
        <v>1879</v>
      </c>
      <c r="B40" s="9" t="s">
        <v>1104</v>
      </c>
      <c r="C40" s="18" t="s">
        <v>1880</v>
      </c>
      <c r="D40" s="11">
        <v>0</v>
      </c>
      <c r="E40" s="11">
        <v>0</v>
      </c>
      <c r="F40" s="11">
        <v>300</v>
      </c>
      <c r="G40" s="11"/>
      <c r="H40" s="21"/>
      <c r="I40" s="11"/>
    </row>
    <row r="41" spans="1:9" ht="13.05" customHeight="1" x14ac:dyDescent="0.25">
      <c r="A41" s="18" t="s">
        <v>1881</v>
      </c>
      <c r="B41" s="9" t="s">
        <v>1105</v>
      </c>
      <c r="C41" s="18" t="s">
        <v>1880</v>
      </c>
      <c r="D41" s="11">
        <v>0</v>
      </c>
      <c r="E41" s="11">
        <v>0</v>
      </c>
      <c r="F41" s="11">
        <v>300</v>
      </c>
      <c r="G41" s="11"/>
      <c r="H41" s="21"/>
      <c r="I41" s="11"/>
    </row>
    <row r="42" spans="1:9" ht="12" customHeight="1" x14ac:dyDescent="0.25">
      <c r="A42" s="18" t="s">
        <v>1882</v>
      </c>
      <c r="B42" s="9" t="s">
        <v>1108</v>
      </c>
      <c r="C42" s="18" t="s">
        <v>1883</v>
      </c>
      <c r="D42" s="11">
        <v>0</v>
      </c>
      <c r="E42" s="11">
        <v>0</v>
      </c>
      <c r="F42" s="15">
        <v>3000</v>
      </c>
      <c r="G42" s="15"/>
      <c r="H42" s="39"/>
      <c r="I42" s="11"/>
    </row>
    <row r="43" spans="1:9" ht="13.05" customHeight="1" x14ac:dyDescent="0.25">
      <c r="A43" s="18" t="s">
        <v>1884</v>
      </c>
      <c r="B43" s="9" t="s">
        <v>1109</v>
      </c>
      <c r="C43" s="18" t="s">
        <v>1885</v>
      </c>
      <c r="D43" s="11">
        <v>0</v>
      </c>
      <c r="E43" s="11">
        <v>0</v>
      </c>
      <c r="F43" s="11">
        <v>100</v>
      </c>
      <c r="G43" s="11"/>
      <c r="H43" s="21"/>
      <c r="I43" s="11"/>
    </row>
    <row r="44" spans="1:9" ht="12" customHeight="1" x14ac:dyDescent="0.25">
      <c r="A44" s="18" t="s">
        <v>1886</v>
      </c>
      <c r="B44" s="9" t="s">
        <v>1106</v>
      </c>
      <c r="C44" s="77" t="s">
        <v>1887</v>
      </c>
      <c r="D44" s="76">
        <v>317</v>
      </c>
      <c r="E44" s="76">
        <v>376.32</v>
      </c>
      <c r="F44" s="11">
        <v>400</v>
      </c>
      <c r="G44" s="11"/>
      <c r="H44" s="21"/>
      <c r="I44" s="11"/>
    </row>
    <row r="45" spans="1:9" ht="12" customHeight="1" x14ac:dyDescent="0.25">
      <c r="A45" s="18" t="s">
        <v>1888</v>
      </c>
      <c r="B45" s="9" t="s">
        <v>1107</v>
      </c>
      <c r="C45" s="18" t="s">
        <v>1889</v>
      </c>
      <c r="D45" s="11">
        <v>1</v>
      </c>
      <c r="E45" s="11">
        <v>1</v>
      </c>
      <c r="F45" s="11">
        <v>400</v>
      </c>
      <c r="G45" s="11"/>
      <c r="H45" s="21"/>
      <c r="I45" s="11"/>
    </row>
    <row r="46" spans="1:9" ht="16.95" customHeight="1" x14ac:dyDescent="0.25">
      <c r="A46" s="18" t="s">
        <v>1890</v>
      </c>
      <c r="B46" s="9" t="s">
        <v>1110</v>
      </c>
      <c r="C46" s="25" t="s">
        <v>2895</v>
      </c>
      <c r="D46" s="12">
        <v>2706</v>
      </c>
      <c r="E46" s="16">
        <v>2706</v>
      </c>
      <c r="F46" s="15">
        <v>2706</v>
      </c>
      <c r="G46" s="15"/>
      <c r="H46" s="39"/>
      <c r="I46" s="11"/>
    </row>
    <row r="47" spans="1:9" ht="16.95" customHeight="1" x14ac:dyDescent="0.25">
      <c r="C47" s="81" t="s">
        <v>1892</v>
      </c>
      <c r="D47" s="79">
        <v>10091.25</v>
      </c>
      <c r="E47" s="80">
        <v>10150.57</v>
      </c>
      <c r="F47" s="15">
        <v>15849.2</v>
      </c>
      <c r="G47" s="15"/>
      <c r="H47" s="39"/>
      <c r="I47" s="11"/>
    </row>
    <row r="48" spans="1:9" ht="16.95" customHeight="1" x14ac:dyDescent="0.25">
      <c r="A48" s="29" t="s">
        <v>1893</v>
      </c>
      <c r="C48" s="29"/>
      <c r="D48" s="68"/>
      <c r="E48" s="56"/>
      <c r="F48" s="56"/>
      <c r="G48" s="56"/>
      <c r="H48" s="56"/>
      <c r="I48" s="68"/>
    </row>
    <row r="49" spans="1:9" ht="13.95" customHeight="1" x14ac:dyDescent="0.25">
      <c r="A49" s="18" t="s">
        <v>1894</v>
      </c>
      <c r="B49" s="9" t="s">
        <v>1112</v>
      </c>
      <c r="C49" s="25" t="s">
        <v>1073</v>
      </c>
      <c r="D49" s="11">
        <v>541.66</v>
      </c>
      <c r="E49" s="11">
        <v>541.66</v>
      </c>
      <c r="F49" s="11">
        <v>0</v>
      </c>
      <c r="G49" s="11"/>
      <c r="H49" s="21"/>
      <c r="I49" s="11"/>
    </row>
    <row r="50" spans="1:9" ht="13.05" customHeight="1" x14ac:dyDescent="0.25">
      <c r="A50" s="18" t="s">
        <v>1895</v>
      </c>
      <c r="B50" s="9" t="s">
        <v>1113</v>
      </c>
      <c r="C50" s="18" t="s">
        <v>1896</v>
      </c>
      <c r="D50" s="11">
        <v>74.959999999999994</v>
      </c>
      <c r="E50" s="11">
        <v>74.959999999999994</v>
      </c>
      <c r="F50" s="11">
        <v>0</v>
      </c>
      <c r="G50" s="11"/>
      <c r="H50" s="21"/>
      <c r="I50" s="11"/>
    </row>
    <row r="51" spans="1:9" ht="12" customHeight="1" x14ac:dyDescent="0.25">
      <c r="A51" s="18" t="s">
        <v>1897</v>
      </c>
      <c r="B51" s="9" t="s">
        <v>1114</v>
      </c>
      <c r="C51" s="18" t="s">
        <v>1898</v>
      </c>
      <c r="D51" s="11">
        <v>37.5</v>
      </c>
      <c r="E51" s="11">
        <v>37.5</v>
      </c>
      <c r="F51" s="11">
        <v>0</v>
      </c>
      <c r="G51" s="11"/>
      <c r="H51" s="21"/>
      <c r="I51" s="11"/>
    </row>
    <row r="52" spans="1:9" ht="11.25" customHeight="1" x14ac:dyDescent="0.25">
      <c r="A52" s="18" t="s">
        <v>1899</v>
      </c>
      <c r="B52" s="9" t="s">
        <v>1115</v>
      </c>
      <c r="C52" s="18" t="s">
        <v>1900</v>
      </c>
      <c r="D52" s="11">
        <v>0</v>
      </c>
      <c r="E52" s="11">
        <v>0</v>
      </c>
      <c r="F52" s="11">
        <v>30</v>
      </c>
      <c r="G52" s="11"/>
      <c r="H52" s="21"/>
      <c r="I52" s="11"/>
    </row>
    <row r="53" spans="1:9" ht="19.05" customHeight="1" x14ac:dyDescent="0.25">
      <c r="A53" s="18" t="s">
        <v>1901</v>
      </c>
      <c r="B53" s="9" t="s">
        <v>1816</v>
      </c>
      <c r="C53" s="25" t="s">
        <v>1902</v>
      </c>
      <c r="D53" s="11">
        <v>20</v>
      </c>
      <c r="E53" s="11">
        <v>20</v>
      </c>
      <c r="F53" s="11">
        <v>20</v>
      </c>
      <c r="G53" s="11"/>
      <c r="H53" s="24" t="s">
        <v>1074</v>
      </c>
      <c r="I53" s="11"/>
    </row>
    <row r="54" spans="1:9" ht="12" customHeight="1" x14ac:dyDescent="0.25">
      <c r="A54" s="18" t="s">
        <v>1903</v>
      </c>
      <c r="B54" s="9" t="s">
        <v>1817</v>
      </c>
      <c r="C54" s="25" t="s">
        <v>1904</v>
      </c>
      <c r="D54" s="11">
        <v>20</v>
      </c>
      <c r="E54" s="11">
        <v>20</v>
      </c>
      <c r="F54" s="11">
        <v>20</v>
      </c>
      <c r="G54" s="11"/>
      <c r="H54" s="24" t="s">
        <v>1074</v>
      </c>
      <c r="I54" s="11"/>
    </row>
    <row r="55" spans="1:9" ht="12" customHeight="1" x14ac:dyDescent="0.25">
      <c r="A55" s="18" t="s">
        <v>1905</v>
      </c>
      <c r="B55" s="9" t="s">
        <v>1818</v>
      </c>
      <c r="C55" s="25" t="s">
        <v>1904</v>
      </c>
      <c r="D55" s="11">
        <v>20</v>
      </c>
      <c r="E55" s="11">
        <v>20</v>
      </c>
      <c r="F55" s="11">
        <v>20</v>
      </c>
      <c r="G55" s="11"/>
      <c r="H55" s="24" t="s">
        <v>1074</v>
      </c>
      <c r="I55" s="11"/>
    </row>
    <row r="56" spans="1:9" ht="13.05" customHeight="1" x14ac:dyDescent="0.25">
      <c r="A56" s="18" t="s">
        <v>1906</v>
      </c>
      <c r="B56" s="9" t="s">
        <v>1116</v>
      </c>
      <c r="C56" s="18" t="s">
        <v>1907</v>
      </c>
      <c r="D56" s="11">
        <v>30</v>
      </c>
      <c r="E56" s="11">
        <v>30</v>
      </c>
      <c r="F56" s="11">
        <v>30</v>
      </c>
      <c r="G56" s="11"/>
      <c r="H56" s="21"/>
      <c r="I56" s="11"/>
    </row>
    <row r="57" spans="1:9" ht="13.05" customHeight="1" x14ac:dyDescent="0.25">
      <c r="A57" s="18" t="s">
        <v>1908</v>
      </c>
      <c r="B57" s="9" t="s">
        <v>1137</v>
      </c>
      <c r="C57" s="18" t="s">
        <v>1909</v>
      </c>
      <c r="D57" s="11">
        <v>40</v>
      </c>
      <c r="E57" s="11">
        <v>40</v>
      </c>
      <c r="F57" s="11">
        <v>40</v>
      </c>
      <c r="G57" s="11"/>
      <c r="H57" s="21"/>
      <c r="I57" s="11"/>
    </row>
    <row r="58" spans="1:9" ht="12" customHeight="1" x14ac:dyDescent="0.25">
      <c r="A58" s="18" t="s">
        <v>1910</v>
      </c>
      <c r="B58" s="9" t="s">
        <v>1138</v>
      </c>
      <c r="C58" s="18" t="s">
        <v>1909</v>
      </c>
      <c r="D58" s="11">
        <v>40</v>
      </c>
      <c r="E58" s="11">
        <v>40</v>
      </c>
      <c r="F58" s="11">
        <v>40</v>
      </c>
      <c r="G58" s="11"/>
      <c r="H58" s="21"/>
      <c r="I58" s="11"/>
    </row>
    <row r="59" spans="1:9" ht="13.05" customHeight="1" x14ac:dyDescent="0.25">
      <c r="A59" s="18" t="s">
        <v>1911</v>
      </c>
      <c r="B59" s="9" t="s">
        <v>1117</v>
      </c>
      <c r="C59" s="18" t="s">
        <v>1912</v>
      </c>
      <c r="D59" s="11">
        <v>20</v>
      </c>
      <c r="E59" s="11">
        <v>20</v>
      </c>
      <c r="F59" s="11">
        <v>20</v>
      </c>
      <c r="G59" s="11"/>
      <c r="H59" s="21"/>
      <c r="I59" s="11"/>
    </row>
    <row r="60" spans="1:9" ht="12" customHeight="1" x14ac:dyDescent="0.25">
      <c r="A60" s="18" t="s">
        <v>1913</v>
      </c>
      <c r="B60" s="9" t="s">
        <v>1118</v>
      </c>
      <c r="C60" s="18" t="s">
        <v>1912</v>
      </c>
      <c r="D60" s="11">
        <v>20</v>
      </c>
      <c r="E60" s="11">
        <v>20</v>
      </c>
      <c r="F60" s="11">
        <v>20</v>
      </c>
      <c r="G60" s="11"/>
      <c r="H60" s="21"/>
      <c r="I60" s="11"/>
    </row>
    <row r="61" spans="1:9" ht="12" customHeight="1" x14ac:dyDescent="0.25">
      <c r="A61" s="18" t="s">
        <v>1914</v>
      </c>
      <c r="B61" s="9" t="s">
        <v>1119</v>
      </c>
      <c r="C61" s="18" t="s">
        <v>1912</v>
      </c>
      <c r="D61" s="11">
        <v>20</v>
      </c>
      <c r="E61" s="11">
        <v>20</v>
      </c>
      <c r="F61" s="11">
        <v>20</v>
      </c>
      <c r="G61" s="11"/>
      <c r="H61" s="21"/>
      <c r="I61" s="11"/>
    </row>
    <row r="62" spans="1:9" ht="13.05" customHeight="1" x14ac:dyDescent="0.25">
      <c r="A62" s="18" t="s">
        <v>1915</v>
      </c>
      <c r="B62" s="9" t="s">
        <v>1120</v>
      </c>
      <c r="C62" s="18" t="s">
        <v>1916</v>
      </c>
      <c r="D62" s="11">
        <v>8.15</v>
      </c>
      <c r="E62" s="11">
        <v>8.15</v>
      </c>
      <c r="F62" s="11">
        <v>8.15</v>
      </c>
      <c r="G62" s="11"/>
      <c r="H62" s="21"/>
      <c r="I62" s="11"/>
    </row>
    <row r="63" spans="1:9" ht="12" customHeight="1" x14ac:dyDescent="0.25">
      <c r="A63" s="18" t="s">
        <v>1917</v>
      </c>
      <c r="B63" s="9" t="s">
        <v>1121</v>
      </c>
      <c r="C63" s="18" t="s">
        <v>1916</v>
      </c>
      <c r="D63" s="11">
        <v>8.15</v>
      </c>
      <c r="E63" s="11">
        <v>8.15</v>
      </c>
      <c r="F63" s="11">
        <v>8.15</v>
      </c>
      <c r="G63" s="11"/>
      <c r="H63" s="21"/>
      <c r="I63" s="11"/>
    </row>
    <row r="64" spans="1:9" ht="13.05" customHeight="1" x14ac:dyDescent="0.25">
      <c r="A64" s="18" t="s">
        <v>1918</v>
      </c>
      <c r="B64" s="9" t="s">
        <v>1122</v>
      </c>
      <c r="C64" s="18" t="s">
        <v>1916</v>
      </c>
      <c r="D64" s="11">
        <v>8.15</v>
      </c>
      <c r="E64" s="11">
        <v>8.15</v>
      </c>
      <c r="F64" s="11">
        <v>8.15</v>
      </c>
      <c r="G64" s="11"/>
      <c r="H64" s="21"/>
      <c r="I64" s="11"/>
    </row>
    <row r="65" spans="1:9" ht="13.05" customHeight="1" x14ac:dyDescent="0.25">
      <c r="A65" s="18" t="s">
        <v>1919</v>
      </c>
      <c r="B65" s="9" t="s">
        <v>1123</v>
      </c>
      <c r="C65" s="18" t="s">
        <v>1916</v>
      </c>
      <c r="D65" s="11">
        <v>8.15</v>
      </c>
      <c r="E65" s="11">
        <v>8.15</v>
      </c>
      <c r="F65" s="11">
        <v>8.15</v>
      </c>
      <c r="G65" s="11"/>
      <c r="H65" s="21"/>
      <c r="I65" s="11"/>
    </row>
    <row r="66" spans="1:9" ht="12" customHeight="1" x14ac:dyDescent="0.25">
      <c r="A66" s="18" t="s">
        <v>1920</v>
      </c>
      <c r="B66" s="9" t="s">
        <v>1124</v>
      </c>
      <c r="C66" s="18" t="s">
        <v>1916</v>
      </c>
      <c r="D66" s="11">
        <v>8.15</v>
      </c>
      <c r="E66" s="11">
        <v>8.15</v>
      </c>
      <c r="F66" s="11">
        <v>8.15</v>
      </c>
      <c r="G66" s="11"/>
      <c r="H66" s="21"/>
      <c r="I66" s="11"/>
    </row>
    <row r="67" spans="1:9" ht="12" customHeight="1" x14ac:dyDescent="0.25">
      <c r="A67" s="18" t="s">
        <v>1921</v>
      </c>
      <c r="B67" s="9" t="s">
        <v>1125</v>
      </c>
      <c r="C67" s="18" t="s">
        <v>1916</v>
      </c>
      <c r="D67" s="11">
        <v>8.15</v>
      </c>
      <c r="E67" s="11">
        <v>8.15</v>
      </c>
      <c r="F67" s="11">
        <v>8.15</v>
      </c>
      <c r="G67" s="11"/>
      <c r="H67" s="21"/>
      <c r="I67" s="11"/>
    </row>
    <row r="68" spans="1:9" ht="13.05" customHeight="1" x14ac:dyDescent="0.25">
      <c r="A68" s="18" t="s">
        <v>1922</v>
      </c>
      <c r="B68" s="9" t="s">
        <v>1126</v>
      </c>
      <c r="C68" s="18" t="s">
        <v>1907</v>
      </c>
      <c r="D68" s="11">
        <v>30</v>
      </c>
      <c r="E68" s="11">
        <v>30</v>
      </c>
      <c r="F68" s="11">
        <v>30</v>
      </c>
      <c r="G68" s="11"/>
      <c r="H68" s="21"/>
      <c r="I68" s="11"/>
    </row>
    <row r="69" spans="1:9" ht="12" customHeight="1" x14ac:dyDescent="0.25">
      <c r="A69" s="18" t="s">
        <v>1128</v>
      </c>
      <c r="B69" s="9" t="s">
        <v>1127</v>
      </c>
      <c r="C69" s="18" t="s">
        <v>1907</v>
      </c>
      <c r="D69" s="11">
        <v>30</v>
      </c>
      <c r="E69" s="11">
        <v>30</v>
      </c>
      <c r="F69" s="11">
        <v>30</v>
      </c>
      <c r="G69" s="11"/>
      <c r="H69" s="21"/>
      <c r="I69" s="11"/>
    </row>
    <row r="70" spans="1:9" ht="13.05" customHeight="1" x14ac:dyDescent="0.25">
      <c r="A70" s="18" t="s">
        <v>1923</v>
      </c>
      <c r="B70" s="9" t="s">
        <v>1115</v>
      </c>
      <c r="C70" s="18" t="s">
        <v>1924</v>
      </c>
      <c r="D70" s="11">
        <v>0</v>
      </c>
      <c r="E70" s="11">
        <v>0</v>
      </c>
      <c r="F70" s="11">
        <v>50</v>
      </c>
      <c r="G70" s="11"/>
      <c r="H70" s="21"/>
      <c r="I70" s="11"/>
    </row>
    <row r="71" spans="1:9" ht="12" customHeight="1" x14ac:dyDescent="0.25">
      <c r="A71" s="18" t="s">
        <v>1925</v>
      </c>
      <c r="B71" s="9" t="s">
        <v>1129</v>
      </c>
      <c r="C71" s="18" t="s">
        <v>1926</v>
      </c>
      <c r="D71" s="11">
        <v>0</v>
      </c>
      <c r="E71" s="11">
        <v>0</v>
      </c>
      <c r="F71" s="11">
        <v>50</v>
      </c>
      <c r="G71" s="11"/>
      <c r="H71" s="21"/>
      <c r="I71" s="11"/>
    </row>
    <row r="72" spans="1:9" ht="13.05" customHeight="1" x14ac:dyDescent="0.25">
      <c r="A72" s="18" t="s">
        <v>1927</v>
      </c>
      <c r="B72" s="9" t="s">
        <v>1130</v>
      </c>
      <c r="C72" s="18" t="s">
        <v>1926</v>
      </c>
      <c r="D72" s="11">
        <v>0</v>
      </c>
      <c r="E72" s="11">
        <v>0</v>
      </c>
      <c r="F72" s="11">
        <v>50</v>
      </c>
      <c r="G72" s="11"/>
      <c r="H72" s="21"/>
      <c r="I72" s="11"/>
    </row>
    <row r="73" spans="1:9" ht="12" customHeight="1" x14ac:dyDescent="0.25">
      <c r="A73" s="18" t="s">
        <v>1928</v>
      </c>
      <c r="B73" s="9" t="s">
        <v>1131</v>
      </c>
      <c r="C73" s="18" t="s">
        <v>1929</v>
      </c>
      <c r="D73" s="11">
        <v>0</v>
      </c>
      <c r="E73" s="11">
        <v>0</v>
      </c>
      <c r="F73" s="11">
        <v>50</v>
      </c>
      <c r="G73" s="11"/>
      <c r="H73" s="21"/>
      <c r="I73" s="11"/>
    </row>
    <row r="74" spans="1:9" ht="12" customHeight="1" x14ac:dyDescent="0.25">
      <c r="A74" s="18" t="s">
        <v>1930</v>
      </c>
      <c r="B74" s="9" t="s">
        <v>1132</v>
      </c>
      <c r="C74" s="18" t="s">
        <v>1931</v>
      </c>
      <c r="D74" s="11">
        <v>0</v>
      </c>
      <c r="E74" s="11">
        <v>0</v>
      </c>
      <c r="F74" s="11">
        <v>50</v>
      </c>
      <c r="G74" s="11"/>
      <c r="H74" s="21"/>
      <c r="I74" s="11"/>
    </row>
    <row r="75" spans="1:9" ht="13.05" customHeight="1" x14ac:dyDescent="0.25">
      <c r="A75" s="18" t="s">
        <v>1932</v>
      </c>
      <c r="B75" s="9" t="s">
        <v>1133</v>
      </c>
      <c r="C75" s="18" t="s">
        <v>1933</v>
      </c>
      <c r="D75" s="11">
        <v>0</v>
      </c>
      <c r="E75" s="11">
        <v>0</v>
      </c>
      <c r="F75" s="11">
        <v>50</v>
      </c>
      <c r="G75" s="11"/>
      <c r="H75" s="21"/>
      <c r="I75" s="11"/>
    </row>
    <row r="76" spans="1:9" ht="13.05" customHeight="1" x14ac:dyDescent="0.25">
      <c r="A76" s="18" t="s">
        <v>1934</v>
      </c>
      <c r="B76" s="9" t="s">
        <v>1134</v>
      </c>
      <c r="C76" s="18" t="s">
        <v>1935</v>
      </c>
      <c r="D76" s="11">
        <v>0</v>
      </c>
      <c r="E76" s="11">
        <v>0</v>
      </c>
      <c r="F76" s="11">
        <v>50</v>
      </c>
      <c r="G76" s="11"/>
      <c r="H76" s="21"/>
      <c r="I76" s="11"/>
    </row>
    <row r="77" spans="1:9" ht="12" customHeight="1" x14ac:dyDescent="0.25">
      <c r="A77" s="18" t="s">
        <v>1936</v>
      </c>
      <c r="B77" s="9" t="s">
        <v>1135</v>
      </c>
      <c r="C77" s="18" t="s">
        <v>1937</v>
      </c>
      <c r="D77" s="11">
        <v>0</v>
      </c>
      <c r="E77" s="11">
        <v>0</v>
      </c>
      <c r="F77" s="11">
        <v>50</v>
      </c>
      <c r="G77" s="11"/>
      <c r="H77" s="21"/>
      <c r="I77" s="11"/>
    </row>
    <row r="78" spans="1:9" ht="13.05" customHeight="1" x14ac:dyDescent="0.25">
      <c r="A78" s="18" t="s">
        <v>1938</v>
      </c>
      <c r="B78" s="9" t="s">
        <v>1136</v>
      </c>
      <c r="C78" s="18" t="s">
        <v>1939</v>
      </c>
      <c r="D78" s="11">
        <v>21</v>
      </c>
      <c r="E78" s="11">
        <v>21</v>
      </c>
      <c r="F78" s="11">
        <v>25</v>
      </c>
      <c r="G78" s="11"/>
      <c r="H78" s="21"/>
      <c r="I78" s="11"/>
    </row>
    <row r="79" spans="1:9" ht="12" customHeight="1" x14ac:dyDescent="0.25">
      <c r="A79" s="18" t="s">
        <v>1940</v>
      </c>
      <c r="B79" s="9" t="s">
        <v>1139</v>
      </c>
      <c r="C79" s="18" t="s">
        <v>1941</v>
      </c>
      <c r="D79" s="11">
        <v>100</v>
      </c>
      <c r="E79" s="11">
        <v>100</v>
      </c>
      <c r="F79" s="11">
        <v>100</v>
      </c>
      <c r="G79" s="11"/>
      <c r="H79" s="21"/>
      <c r="I79" s="11"/>
    </row>
    <row r="80" spans="1:9" ht="16.05" customHeight="1" x14ac:dyDescent="0.25">
      <c r="A80" s="18" t="s">
        <v>1942</v>
      </c>
      <c r="B80" s="9" t="s">
        <v>1141</v>
      </c>
      <c r="C80" s="18" t="s">
        <v>1943</v>
      </c>
      <c r="D80" s="12">
        <v>416</v>
      </c>
      <c r="E80" s="12">
        <v>416</v>
      </c>
      <c r="F80" s="11">
        <v>416</v>
      </c>
      <c r="G80" s="11"/>
      <c r="H80" s="21"/>
      <c r="I80" s="11"/>
    </row>
    <row r="81" spans="1:9" ht="16.95" customHeight="1" x14ac:dyDescent="0.25">
      <c r="C81" s="29" t="s">
        <v>1944</v>
      </c>
      <c r="D81" s="17">
        <v>1530.02</v>
      </c>
      <c r="E81" s="14">
        <v>1530.02</v>
      </c>
      <c r="F81" s="15">
        <v>1309.9000000000001</v>
      </c>
      <c r="G81" s="15"/>
      <c r="H81" s="39"/>
      <c r="I81" s="11"/>
    </row>
    <row r="82" spans="1:9" ht="16.95" customHeight="1" x14ac:dyDescent="0.25">
      <c r="A82" s="29" t="s">
        <v>1945</v>
      </c>
      <c r="C82" s="56"/>
      <c r="D82" s="68"/>
      <c r="E82" s="56"/>
      <c r="F82" s="56"/>
      <c r="G82" s="56"/>
      <c r="H82" s="56"/>
      <c r="I82" s="68"/>
    </row>
    <row r="83" spans="1:9" ht="13.95" customHeight="1" x14ac:dyDescent="0.25">
      <c r="A83" s="18" t="s">
        <v>1946</v>
      </c>
      <c r="B83" s="9" t="s">
        <v>1172</v>
      </c>
      <c r="C83" s="18" t="s">
        <v>1947</v>
      </c>
      <c r="D83" s="11">
        <v>5</v>
      </c>
      <c r="E83" s="11">
        <v>5</v>
      </c>
      <c r="F83" s="11">
        <v>0</v>
      </c>
      <c r="G83" s="11"/>
      <c r="H83" s="21"/>
      <c r="I83" s="11"/>
    </row>
    <row r="84" spans="1:9" ht="13.05" customHeight="1" x14ac:dyDescent="0.25">
      <c r="A84" s="18" t="s">
        <v>1948</v>
      </c>
      <c r="B84" s="41" t="s">
        <v>1403</v>
      </c>
      <c r="C84" s="25" t="s">
        <v>1949</v>
      </c>
      <c r="D84" s="11">
        <v>355.5</v>
      </c>
      <c r="E84" s="11">
        <v>355.5</v>
      </c>
      <c r="F84" s="11">
        <v>0</v>
      </c>
      <c r="G84" s="11"/>
      <c r="H84" s="24" t="s">
        <v>1365</v>
      </c>
      <c r="I84" s="11"/>
    </row>
    <row r="85" spans="1:9" ht="13.05" customHeight="1" x14ac:dyDescent="0.25">
      <c r="A85" s="18" t="s">
        <v>1950</v>
      </c>
      <c r="B85" s="41" t="s">
        <v>1404</v>
      </c>
      <c r="C85" s="25" t="s">
        <v>1949</v>
      </c>
      <c r="D85" s="11">
        <v>355.5</v>
      </c>
      <c r="E85" s="11">
        <v>355.5</v>
      </c>
      <c r="F85" s="11">
        <v>0</v>
      </c>
      <c r="G85" s="11"/>
      <c r="H85" s="24" t="s">
        <v>1365</v>
      </c>
      <c r="I85" s="11"/>
    </row>
    <row r="86" spans="1:9" ht="12" customHeight="1" x14ac:dyDescent="0.25">
      <c r="A86" s="18" t="s">
        <v>1951</v>
      </c>
      <c r="B86" s="41" t="s">
        <v>1405</v>
      </c>
      <c r="C86" s="25" t="s">
        <v>1949</v>
      </c>
      <c r="D86" s="11">
        <v>355.5</v>
      </c>
      <c r="E86" s="11">
        <v>355.5</v>
      </c>
      <c r="F86" s="11">
        <v>0</v>
      </c>
      <c r="G86" s="11"/>
      <c r="H86" s="24" t="s">
        <v>1365</v>
      </c>
      <c r="I86" s="11"/>
    </row>
    <row r="87" spans="1:9" ht="12" customHeight="1" x14ac:dyDescent="0.25">
      <c r="A87" s="18" t="s">
        <v>1952</v>
      </c>
      <c r="B87" s="41" t="s">
        <v>1406</v>
      </c>
      <c r="C87" s="25" t="s">
        <v>1949</v>
      </c>
      <c r="D87" s="11">
        <v>355.5</v>
      </c>
      <c r="E87" s="11">
        <v>355.5</v>
      </c>
      <c r="F87" s="11">
        <v>0</v>
      </c>
      <c r="G87" s="11"/>
      <c r="H87" s="24" t="s">
        <v>1365</v>
      </c>
      <c r="I87" s="11"/>
    </row>
    <row r="88" spans="1:9" ht="12" customHeight="1" x14ac:dyDescent="0.25">
      <c r="A88" s="18" t="s">
        <v>1953</v>
      </c>
      <c r="B88" s="41" t="s">
        <v>1407</v>
      </c>
      <c r="C88" s="25" t="s">
        <v>1949</v>
      </c>
      <c r="D88" s="11">
        <v>355.5</v>
      </c>
      <c r="E88" s="11">
        <v>355.5</v>
      </c>
      <c r="F88" s="11">
        <v>0</v>
      </c>
      <c r="G88" s="11"/>
      <c r="H88" s="24" t="s">
        <v>1365</v>
      </c>
      <c r="I88" s="11"/>
    </row>
    <row r="89" spans="1:9" ht="13.05" customHeight="1" x14ac:dyDescent="0.25">
      <c r="A89" s="18" t="s">
        <v>1954</v>
      </c>
      <c r="B89" s="9" t="s">
        <v>1142</v>
      </c>
      <c r="C89" s="18" t="s">
        <v>1955</v>
      </c>
      <c r="D89" s="11">
        <v>8.1999999999999993</v>
      </c>
      <c r="E89" s="11">
        <v>8.1999999999999993</v>
      </c>
      <c r="F89" s="11">
        <v>1.75</v>
      </c>
      <c r="G89" s="11"/>
      <c r="H89" s="21"/>
      <c r="I89" s="11"/>
    </row>
    <row r="90" spans="1:9" ht="13.05" customHeight="1" x14ac:dyDescent="0.25">
      <c r="A90" s="18" t="s">
        <v>1956</v>
      </c>
      <c r="B90" s="9" t="s">
        <v>1144</v>
      </c>
      <c r="C90" s="18" t="s">
        <v>1955</v>
      </c>
      <c r="D90" s="11">
        <v>8.1999999999999993</v>
      </c>
      <c r="E90" s="11">
        <v>8.1999999999999993</v>
      </c>
      <c r="F90" s="11">
        <v>1.75</v>
      </c>
      <c r="G90" s="11"/>
      <c r="H90" s="21"/>
      <c r="I90" s="11"/>
    </row>
    <row r="91" spans="1:9" ht="12" customHeight="1" x14ac:dyDescent="0.25">
      <c r="A91" s="18" t="s">
        <v>1957</v>
      </c>
      <c r="B91" s="9" t="s">
        <v>1145</v>
      </c>
      <c r="C91" s="18" t="s">
        <v>1955</v>
      </c>
      <c r="D91" s="11">
        <v>7.54</v>
      </c>
      <c r="E91" s="11">
        <v>7.54</v>
      </c>
      <c r="F91" s="11">
        <v>1.75</v>
      </c>
      <c r="G91" s="11"/>
      <c r="H91" s="21"/>
      <c r="I91" s="11"/>
    </row>
    <row r="92" spans="1:9" ht="13.05" customHeight="1" x14ac:dyDescent="0.25">
      <c r="A92" s="18" t="s">
        <v>1958</v>
      </c>
      <c r="B92" s="9" t="s">
        <v>1146</v>
      </c>
      <c r="C92" s="18" t="s">
        <v>1955</v>
      </c>
      <c r="D92" s="11">
        <v>7.54</v>
      </c>
      <c r="E92" s="11">
        <v>7.54</v>
      </c>
      <c r="F92" s="11">
        <v>1.75</v>
      </c>
      <c r="G92" s="11"/>
      <c r="H92" s="21"/>
      <c r="I92" s="11"/>
    </row>
    <row r="93" spans="1:9" ht="12" customHeight="1" x14ac:dyDescent="0.25">
      <c r="A93" s="18" t="s">
        <v>1959</v>
      </c>
      <c r="B93" s="9" t="s">
        <v>1147</v>
      </c>
      <c r="C93" s="18" t="s">
        <v>1955</v>
      </c>
      <c r="D93" s="11">
        <v>7.54</v>
      </c>
      <c r="E93" s="11">
        <v>7.54</v>
      </c>
      <c r="F93" s="11">
        <v>1.75</v>
      </c>
      <c r="G93" s="11"/>
      <c r="H93" s="21"/>
      <c r="I93" s="11"/>
    </row>
    <row r="94" spans="1:9" ht="12" customHeight="1" x14ac:dyDescent="0.25">
      <c r="A94" s="18" t="s">
        <v>1960</v>
      </c>
      <c r="B94" s="9" t="s">
        <v>1148</v>
      </c>
      <c r="C94" s="18" t="s">
        <v>1955</v>
      </c>
      <c r="D94" s="11">
        <v>7.54</v>
      </c>
      <c r="E94" s="11">
        <v>7.54</v>
      </c>
      <c r="F94" s="11">
        <v>1.75</v>
      </c>
      <c r="G94" s="11"/>
      <c r="H94" s="21"/>
      <c r="I94" s="11"/>
    </row>
    <row r="95" spans="1:9" ht="13.05" customHeight="1" x14ac:dyDescent="0.25">
      <c r="A95" s="18" t="s">
        <v>1961</v>
      </c>
      <c r="B95" s="9" t="s">
        <v>1149</v>
      </c>
      <c r="C95" s="18" t="s">
        <v>1955</v>
      </c>
      <c r="D95" s="11">
        <v>7.54</v>
      </c>
      <c r="E95" s="11">
        <v>7.54</v>
      </c>
      <c r="F95" s="11">
        <v>1.75</v>
      </c>
      <c r="G95" s="11"/>
      <c r="H95" s="21"/>
      <c r="I95" s="11"/>
    </row>
    <row r="96" spans="1:9" ht="12" customHeight="1" x14ac:dyDescent="0.25">
      <c r="A96" s="18" t="s">
        <v>1962</v>
      </c>
      <c r="B96" s="9" t="s">
        <v>1150</v>
      </c>
      <c r="C96" s="18" t="s">
        <v>1955</v>
      </c>
      <c r="D96" s="11">
        <v>7.54</v>
      </c>
      <c r="E96" s="11">
        <v>7.54</v>
      </c>
      <c r="F96" s="11">
        <v>1.75</v>
      </c>
      <c r="G96" s="11"/>
      <c r="H96" s="21"/>
      <c r="I96" s="11"/>
    </row>
    <row r="97" spans="1:9" ht="13.05" customHeight="1" x14ac:dyDescent="0.25">
      <c r="A97" s="18" t="s">
        <v>1963</v>
      </c>
      <c r="B97" s="9" t="s">
        <v>1151</v>
      </c>
      <c r="C97" s="18" t="s">
        <v>1955</v>
      </c>
      <c r="D97" s="11">
        <v>7.54</v>
      </c>
      <c r="E97" s="11">
        <v>7.54</v>
      </c>
      <c r="F97" s="11">
        <v>1.75</v>
      </c>
      <c r="G97" s="11"/>
      <c r="H97" s="21"/>
      <c r="I97" s="11"/>
    </row>
    <row r="98" spans="1:9" ht="13.05" customHeight="1" x14ac:dyDescent="0.25">
      <c r="A98" s="18" t="s">
        <v>1964</v>
      </c>
      <c r="B98" s="9" t="s">
        <v>1152</v>
      </c>
      <c r="C98" s="18" t="s">
        <v>1955</v>
      </c>
      <c r="D98" s="11">
        <v>7.54</v>
      </c>
      <c r="E98" s="11">
        <v>7.54</v>
      </c>
      <c r="F98" s="11">
        <v>1.75</v>
      </c>
      <c r="G98" s="11"/>
      <c r="H98" s="21"/>
      <c r="I98" s="11"/>
    </row>
    <row r="99" spans="1:9" ht="12" customHeight="1" x14ac:dyDescent="0.25">
      <c r="A99" s="18" t="s">
        <v>1965</v>
      </c>
      <c r="B99" s="9" t="s">
        <v>1143</v>
      </c>
      <c r="C99" s="18" t="s">
        <v>1955</v>
      </c>
      <c r="D99" s="11">
        <v>7.54</v>
      </c>
      <c r="E99" s="11">
        <v>7.54</v>
      </c>
      <c r="F99" s="11">
        <v>1.75</v>
      </c>
      <c r="G99" s="11"/>
      <c r="H99" s="21"/>
      <c r="I99" s="11"/>
    </row>
    <row r="100" spans="1:9" ht="12" customHeight="1" x14ac:dyDescent="0.25">
      <c r="A100" s="18" t="s">
        <v>1966</v>
      </c>
      <c r="B100" s="9" t="s">
        <v>1153</v>
      </c>
      <c r="C100" s="18" t="s">
        <v>1955</v>
      </c>
      <c r="D100" s="11">
        <v>7.54</v>
      </c>
      <c r="E100" s="11">
        <v>7.54</v>
      </c>
      <c r="F100" s="11">
        <v>1.75</v>
      </c>
      <c r="G100" s="11"/>
      <c r="H100" s="21"/>
      <c r="I100" s="11"/>
    </row>
    <row r="101" spans="1:9" ht="13.05" customHeight="1" x14ac:dyDescent="0.25">
      <c r="A101" s="18" t="s">
        <v>1967</v>
      </c>
      <c r="B101" s="9" t="s">
        <v>1154</v>
      </c>
      <c r="C101" s="18" t="s">
        <v>1955</v>
      </c>
      <c r="D101" s="11">
        <v>7.54</v>
      </c>
      <c r="E101" s="11">
        <v>7.54</v>
      </c>
      <c r="F101" s="11">
        <v>1.75</v>
      </c>
      <c r="G101" s="11"/>
      <c r="H101" s="21"/>
      <c r="I101" s="11"/>
    </row>
    <row r="102" spans="1:9" ht="12" customHeight="1" x14ac:dyDescent="0.25">
      <c r="A102" s="18" t="s">
        <v>1968</v>
      </c>
      <c r="B102" s="9" t="s">
        <v>1155</v>
      </c>
      <c r="C102" s="18" t="s">
        <v>1955</v>
      </c>
      <c r="D102" s="11">
        <v>1.75</v>
      </c>
      <c r="E102" s="11">
        <v>1.75</v>
      </c>
      <c r="F102" s="11">
        <v>1.75</v>
      </c>
      <c r="G102" s="11"/>
      <c r="H102" s="21"/>
      <c r="I102" s="11"/>
    </row>
    <row r="103" spans="1:9" ht="12" customHeight="1" x14ac:dyDescent="0.25">
      <c r="A103" s="18" t="s">
        <v>1969</v>
      </c>
      <c r="B103" s="9" t="s">
        <v>1156</v>
      </c>
      <c r="C103" s="18" t="s">
        <v>1955</v>
      </c>
      <c r="D103" s="11">
        <v>1.75</v>
      </c>
      <c r="E103" s="11">
        <v>1.75</v>
      </c>
      <c r="F103" s="11">
        <v>1.75</v>
      </c>
      <c r="G103" s="11"/>
      <c r="H103" s="21"/>
      <c r="I103" s="11"/>
    </row>
    <row r="104" spans="1:9" ht="13.05" customHeight="1" x14ac:dyDescent="0.25">
      <c r="A104" s="18" t="s">
        <v>1970</v>
      </c>
      <c r="B104" s="9" t="s">
        <v>1157</v>
      </c>
      <c r="C104" s="18" t="s">
        <v>1955</v>
      </c>
      <c r="D104" s="11">
        <v>1.75</v>
      </c>
      <c r="E104" s="11">
        <v>1.75</v>
      </c>
      <c r="F104" s="11">
        <v>1.75</v>
      </c>
      <c r="G104" s="11"/>
      <c r="H104" s="21"/>
      <c r="I104" s="11"/>
    </row>
    <row r="105" spans="1:9" ht="12" customHeight="1" x14ac:dyDescent="0.25">
      <c r="A105" s="18" t="s">
        <v>1971</v>
      </c>
      <c r="B105" s="9" t="s">
        <v>1161</v>
      </c>
      <c r="C105" s="18" t="s">
        <v>1972</v>
      </c>
      <c r="D105" s="11">
        <v>7</v>
      </c>
      <c r="E105" s="11">
        <v>7</v>
      </c>
      <c r="F105" s="11">
        <v>7</v>
      </c>
      <c r="G105" s="11"/>
      <c r="H105" s="21"/>
      <c r="I105" s="11"/>
    </row>
    <row r="106" spans="1:9" ht="12" customHeight="1" x14ac:dyDescent="0.25">
      <c r="A106" s="18" t="s">
        <v>1973</v>
      </c>
      <c r="B106" s="9" t="s">
        <v>1158</v>
      </c>
      <c r="C106" s="18" t="s">
        <v>1974</v>
      </c>
      <c r="D106" s="11">
        <v>10.42</v>
      </c>
      <c r="E106" s="11">
        <v>10.42</v>
      </c>
      <c r="F106" s="11">
        <v>0</v>
      </c>
      <c r="G106" s="11"/>
      <c r="H106" s="21"/>
      <c r="I106" s="11"/>
    </row>
    <row r="107" spans="1:9" ht="12" customHeight="1" x14ac:dyDescent="0.25">
      <c r="A107" s="18" t="s">
        <v>1975</v>
      </c>
      <c r="B107" s="9" t="s">
        <v>1159</v>
      </c>
      <c r="C107" s="18" t="s">
        <v>1974</v>
      </c>
      <c r="D107" s="11">
        <v>10.42</v>
      </c>
      <c r="E107" s="11">
        <v>10.42</v>
      </c>
      <c r="F107" s="11">
        <v>0</v>
      </c>
      <c r="G107" s="11"/>
      <c r="H107" s="21"/>
      <c r="I107" s="11"/>
    </row>
    <row r="108" spans="1:9" ht="11.25" customHeight="1" x14ac:dyDescent="0.25">
      <c r="A108" s="18" t="s">
        <v>1976</v>
      </c>
      <c r="B108" s="9" t="s">
        <v>1160</v>
      </c>
      <c r="C108" s="18" t="s">
        <v>1974</v>
      </c>
      <c r="D108" s="11">
        <v>10.42</v>
      </c>
      <c r="E108" s="11">
        <v>10.42</v>
      </c>
      <c r="F108" s="11">
        <v>0</v>
      </c>
      <c r="G108" s="11"/>
      <c r="H108" s="21"/>
      <c r="I108" s="11"/>
    </row>
    <row r="109" spans="1:9" ht="10.8" customHeight="1" x14ac:dyDescent="0.25">
      <c r="A109" s="18" t="s">
        <v>1977</v>
      </c>
      <c r="B109" s="9" t="s">
        <v>1162</v>
      </c>
      <c r="C109" s="18" t="s">
        <v>1972</v>
      </c>
      <c r="D109" s="11">
        <v>0</v>
      </c>
      <c r="E109" s="11">
        <v>0</v>
      </c>
      <c r="F109" s="11">
        <v>7</v>
      </c>
      <c r="G109" s="11"/>
      <c r="H109" s="21"/>
      <c r="I109" s="11"/>
    </row>
    <row r="110" spans="1:9" ht="12" customHeight="1" x14ac:dyDescent="0.25">
      <c r="A110" s="18" t="s">
        <v>1978</v>
      </c>
      <c r="B110" s="9" t="s">
        <v>1163</v>
      </c>
      <c r="C110" s="18" t="s">
        <v>1972</v>
      </c>
      <c r="D110" s="11">
        <v>0</v>
      </c>
      <c r="E110" s="11">
        <v>0</v>
      </c>
      <c r="F110" s="11">
        <v>7</v>
      </c>
      <c r="G110" s="11"/>
      <c r="H110" s="21"/>
      <c r="I110" s="11"/>
    </row>
    <row r="111" spans="1:9" ht="12" customHeight="1" x14ac:dyDescent="0.25">
      <c r="A111" s="18" t="s">
        <v>1979</v>
      </c>
      <c r="B111" s="9" t="s">
        <v>1164</v>
      </c>
      <c r="C111" s="18" t="s">
        <v>1972</v>
      </c>
      <c r="D111" s="11">
        <v>0</v>
      </c>
      <c r="E111" s="11">
        <v>0</v>
      </c>
      <c r="F111" s="11">
        <v>7</v>
      </c>
      <c r="G111" s="11"/>
      <c r="H111" s="21"/>
      <c r="I111" s="11"/>
    </row>
    <row r="112" spans="1:9" ht="13.05" customHeight="1" x14ac:dyDescent="0.25">
      <c r="A112" s="18" t="s">
        <v>1980</v>
      </c>
      <c r="B112" s="9" t="s">
        <v>1165</v>
      </c>
      <c r="C112" s="18" t="s">
        <v>1981</v>
      </c>
      <c r="D112" s="11">
        <v>12</v>
      </c>
      <c r="E112" s="11">
        <v>12</v>
      </c>
      <c r="F112" s="11">
        <v>12</v>
      </c>
      <c r="G112" s="11"/>
      <c r="H112" s="21"/>
      <c r="I112" s="11"/>
    </row>
    <row r="113" spans="1:9" ht="13.05" customHeight="1" x14ac:dyDescent="0.25">
      <c r="A113" s="18" t="s">
        <v>1982</v>
      </c>
      <c r="B113" s="9" t="s">
        <v>1167</v>
      </c>
      <c r="C113" s="18" t="s">
        <v>1983</v>
      </c>
      <c r="D113" s="11">
        <v>1675</v>
      </c>
      <c r="E113" s="15">
        <v>1675</v>
      </c>
      <c r="F113" s="15">
        <v>1675</v>
      </c>
      <c r="G113" s="15"/>
      <c r="H113" s="39"/>
      <c r="I113" s="11"/>
    </row>
    <row r="114" spans="1:9" ht="12" customHeight="1" x14ac:dyDescent="0.25">
      <c r="A114" s="18" t="s">
        <v>1984</v>
      </c>
      <c r="B114" s="9" t="s">
        <v>1168</v>
      </c>
      <c r="C114" s="18" t="s">
        <v>1985</v>
      </c>
      <c r="D114" s="11">
        <v>0</v>
      </c>
      <c r="E114" s="11">
        <v>0</v>
      </c>
      <c r="F114" s="11">
        <v>0</v>
      </c>
      <c r="G114" s="11"/>
      <c r="H114" s="21"/>
      <c r="I114" s="11"/>
    </row>
    <row r="115" spans="1:9" ht="13.05" customHeight="1" x14ac:dyDescent="0.25">
      <c r="A115" s="18" t="s">
        <v>1986</v>
      </c>
      <c r="B115" s="9" t="s">
        <v>1169</v>
      </c>
      <c r="C115" s="18" t="s">
        <v>1166</v>
      </c>
      <c r="D115" s="11">
        <v>0</v>
      </c>
      <c r="E115" s="11">
        <v>0</v>
      </c>
      <c r="F115" s="11">
        <v>0</v>
      </c>
      <c r="G115" s="11"/>
      <c r="H115" s="21"/>
      <c r="I115" s="11"/>
    </row>
    <row r="116" spans="1:9" ht="12" customHeight="1" x14ac:dyDescent="0.25">
      <c r="A116" s="18" t="s">
        <v>1987</v>
      </c>
      <c r="B116" s="9" t="s">
        <v>1170</v>
      </c>
      <c r="C116" s="18" t="s">
        <v>1988</v>
      </c>
      <c r="D116" s="11">
        <v>1595</v>
      </c>
      <c r="E116" s="15">
        <v>1595</v>
      </c>
      <c r="F116" s="15">
        <v>1595</v>
      </c>
      <c r="G116" s="15"/>
      <c r="H116" s="39"/>
      <c r="I116" s="11"/>
    </row>
    <row r="117" spans="1:9" ht="16.05" customHeight="1" x14ac:dyDescent="0.25">
      <c r="A117" s="18" t="s">
        <v>1989</v>
      </c>
      <c r="B117" s="9" t="s">
        <v>1171</v>
      </c>
      <c r="C117" s="18" t="s">
        <v>1061</v>
      </c>
      <c r="D117" s="12">
        <v>0</v>
      </c>
      <c r="E117" s="12">
        <v>0</v>
      </c>
      <c r="F117" s="11">
        <v>0</v>
      </c>
      <c r="G117" s="11"/>
      <c r="H117" s="21"/>
      <c r="I117" s="11"/>
    </row>
    <row r="118" spans="1:9" ht="16.95" customHeight="1" x14ac:dyDescent="0.25">
      <c r="C118" s="29" t="s">
        <v>1990</v>
      </c>
      <c r="D118" s="17">
        <v>5207.3500000000004</v>
      </c>
      <c r="E118" s="14">
        <v>5207.3500000000004</v>
      </c>
      <c r="F118" s="15">
        <v>3338</v>
      </c>
      <c r="G118" s="15"/>
      <c r="H118" s="39"/>
      <c r="I118" s="11"/>
    </row>
    <row r="119" spans="1:9" ht="16.95" customHeight="1" x14ac:dyDescent="0.25">
      <c r="A119" s="29" t="s">
        <v>1991</v>
      </c>
      <c r="C119" s="56"/>
      <c r="D119" s="68"/>
      <c r="E119" s="56"/>
      <c r="F119" s="56"/>
      <c r="G119" s="56"/>
      <c r="H119" s="56"/>
      <c r="I119" s="68"/>
    </row>
    <row r="120" spans="1:9" ht="18" customHeight="1" x14ac:dyDescent="0.25">
      <c r="A120" s="18" t="s">
        <v>1992</v>
      </c>
      <c r="B120" s="9" t="s">
        <v>1173</v>
      </c>
      <c r="C120" s="18" t="s">
        <v>1993</v>
      </c>
      <c r="D120" s="12">
        <v>0</v>
      </c>
      <c r="E120" s="12">
        <v>0</v>
      </c>
      <c r="F120" s="11">
        <v>500</v>
      </c>
      <c r="G120" s="11"/>
      <c r="H120" s="21"/>
      <c r="I120" s="11"/>
    </row>
    <row r="121" spans="1:9" ht="16.95" customHeight="1" x14ac:dyDescent="0.25">
      <c r="C121" s="29" t="s">
        <v>1994</v>
      </c>
      <c r="D121" s="17">
        <v>0</v>
      </c>
      <c r="E121" s="17">
        <v>0</v>
      </c>
      <c r="F121" s="11">
        <v>500</v>
      </c>
      <c r="G121" s="11"/>
      <c r="H121" s="21"/>
      <c r="I121" s="11"/>
    </row>
    <row r="122" spans="1:9" ht="16.95" customHeight="1" x14ac:dyDescent="0.25">
      <c r="A122" s="29" t="s">
        <v>1995</v>
      </c>
      <c r="C122" s="56"/>
      <c r="D122" s="68"/>
      <c r="E122" s="56"/>
      <c r="F122" s="56"/>
      <c r="G122" s="56"/>
      <c r="H122" s="56"/>
      <c r="I122" s="68"/>
    </row>
    <row r="123" spans="1:9" ht="13.95" customHeight="1" x14ac:dyDescent="0.25">
      <c r="A123" s="18" t="s">
        <v>1996</v>
      </c>
      <c r="B123" s="9" t="s">
        <v>1174</v>
      </c>
      <c r="C123" s="18" t="s">
        <v>1997</v>
      </c>
      <c r="D123" s="11">
        <v>460</v>
      </c>
      <c r="E123" s="11">
        <v>460</v>
      </c>
      <c r="F123" s="11">
        <v>0</v>
      </c>
      <c r="G123" s="11"/>
      <c r="H123" s="21"/>
      <c r="I123" s="11"/>
    </row>
    <row r="124" spans="1:9" ht="13.05" customHeight="1" x14ac:dyDescent="0.25">
      <c r="A124" s="44" t="s">
        <v>1998</v>
      </c>
      <c r="B124" s="27" t="s">
        <v>1187</v>
      </c>
      <c r="C124" s="44" t="s">
        <v>1999</v>
      </c>
      <c r="D124" s="28">
        <v>625</v>
      </c>
      <c r="E124" s="28">
        <v>625</v>
      </c>
      <c r="F124" s="28">
        <v>0</v>
      </c>
      <c r="G124" s="11"/>
      <c r="H124" s="21"/>
      <c r="I124" s="11">
        <v>-625</v>
      </c>
    </row>
    <row r="125" spans="1:9" ht="12" customHeight="1" x14ac:dyDescent="0.25">
      <c r="A125" s="18" t="s">
        <v>2000</v>
      </c>
      <c r="B125" s="9" t="s">
        <v>1334</v>
      </c>
      <c r="C125" s="18" t="s">
        <v>2001</v>
      </c>
      <c r="D125" s="11">
        <v>290</v>
      </c>
      <c r="E125" s="11">
        <v>290</v>
      </c>
      <c r="F125" s="11">
        <v>290</v>
      </c>
      <c r="G125" s="11"/>
      <c r="H125" s="21"/>
      <c r="I125" s="11"/>
    </row>
    <row r="126" spans="1:9" ht="12" customHeight="1" x14ac:dyDescent="0.25">
      <c r="A126" s="18" t="s">
        <v>2002</v>
      </c>
      <c r="B126" s="9" t="s">
        <v>1335</v>
      </c>
      <c r="C126" s="18" t="s">
        <v>2003</v>
      </c>
      <c r="D126" s="11">
        <v>295</v>
      </c>
      <c r="E126" s="11">
        <v>295</v>
      </c>
      <c r="F126" s="11">
        <v>295</v>
      </c>
      <c r="G126" s="11"/>
      <c r="H126" s="21"/>
      <c r="I126" s="11"/>
    </row>
    <row r="127" spans="1:9" ht="13.05" customHeight="1" x14ac:dyDescent="0.25">
      <c r="A127" s="18" t="s">
        <v>2004</v>
      </c>
      <c r="B127" s="9" t="s">
        <v>1337</v>
      </c>
      <c r="C127" s="18" t="s">
        <v>2005</v>
      </c>
      <c r="D127" s="11">
        <v>295</v>
      </c>
      <c r="E127" s="11">
        <v>295</v>
      </c>
      <c r="F127" s="11">
        <v>295</v>
      </c>
      <c r="G127" s="11"/>
      <c r="H127" s="21"/>
      <c r="I127" s="11"/>
    </row>
    <row r="128" spans="1:9" ht="13.05" customHeight="1" x14ac:dyDescent="0.25">
      <c r="A128" s="18" t="s">
        <v>2006</v>
      </c>
      <c r="B128" s="9" t="s">
        <v>1336</v>
      </c>
      <c r="C128" s="18" t="s">
        <v>2007</v>
      </c>
      <c r="D128" s="11">
        <v>110</v>
      </c>
      <c r="E128" s="11">
        <v>110</v>
      </c>
      <c r="F128" s="11">
        <v>110</v>
      </c>
      <c r="G128" s="11"/>
      <c r="H128" s="21"/>
      <c r="I128" s="11"/>
    </row>
    <row r="129" spans="1:9" ht="12" customHeight="1" x14ac:dyDescent="0.25">
      <c r="A129" s="18" t="s">
        <v>2008</v>
      </c>
      <c r="B129" s="9" t="s">
        <v>1339</v>
      </c>
      <c r="C129" s="18" t="s">
        <v>2007</v>
      </c>
      <c r="D129" s="11">
        <v>110</v>
      </c>
      <c r="E129" s="11">
        <v>110</v>
      </c>
      <c r="F129" s="11">
        <v>110</v>
      </c>
      <c r="G129" s="11"/>
      <c r="H129" s="21"/>
      <c r="I129" s="11"/>
    </row>
    <row r="130" spans="1:9" ht="13.05" customHeight="1" x14ac:dyDescent="0.25">
      <c r="A130" s="18" t="s">
        <v>2009</v>
      </c>
      <c r="B130" s="9" t="s">
        <v>1340</v>
      </c>
      <c r="C130" s="18" t="s">
        <v>2007</v>
      </c>
      <c r="D130" s="11">
        <v>110</v>
      </c>
      <c r="E130" s="11">
        <v>110</v>
      </c>
      <c r="F130" s="11">
        <v>110</v>
      </c>
      <c r="G130" s="11"/>
      <c r="H130" s="21"/>
      <c r="I130" s="11"/>
    </row>
    <row r="131" spans="1:9" ht="12" customHeight="1" x14ac:dyDescent="0.25">
      <c r="A131" s="18" t="s">
        <v>2010</v>
      </c>
      <c r="B131" s="9" t="s">
        <v>1341</v>
      </c>
      <c r="C131" s="18" t="s">
        <v>2011</v>
      </c>
      <c r="D131" s="11">
        <v>5</v>
      </c>
      <c r="E131" s="11">
        <v>5</v>
      </c>
      <c r="F131" s="11">
        <v>5</v>
      </c>
      <c r="G131" s="11"/>
      <c r="H131" s="21"/>
      <c r="I131" s="11"/>
    </row>
    <row r="132" spans="1:9" ht="12" customHeight="1" x14ac:dyDescent="0.25">
      <c r="A132" s="18" t="s">
        <v>2012</v>
      </c>
      <c r="B132" s="9" t="s">
        <v>1342</v>
      </c>
      <c r="C132" s="18" t="s">
        <v>2011</v>
      </c>
      <c r="D132" s="11">
        <v>5</v>
      </c>
      <c r="E132" s="11">
        <v>5</v>
      </c>
      <c r="F132" s="11">
        <v>5</v>
      </c>
      <c r="G132" s="11"/>
      <c r="H132" s="21"/>
      <c r="I132" s="11"/>
    </row>
    <row r="133" spans="1:9" ht="13.05" customHeight="1" x14ac:dyDescent="0.25">
      <c r="A133" s="18" t="s">
        <v>2013</v>
      </c>
      <c r="B133" s="9" t="s">
        <v>1190</v>
      </c>
      <c r="C133" s="18" t="s">
        <v>2011</v>
      </c>
      <c r="D133" s="11">
        <v>5</v>
      </c>
      <c r="E133" s="11">
        <v>5</v>
      </c>
      <c r="F133" s="11">
        <v>5</v>
      </c>
      <c r="G133" s="11"/>
      <c r="H133" s="21"/>
      <c r="I133" s="11"/>
    </row>
    <row r="134" spans="1:9" ht="12" customHeight="1" x14ac:dyDescent="0.25">
      <c r="A134" s="18" t="s">
        <v>2014</v>
      </c>
      <c r="B134" s="9" t="s">
        <v>1338</v>
      </c>
      <c r="C134" s="18" t="s">
        <v>2015</v>
      </c>
      <c r="D134" s="11">
        <v>80</v>
      </c>
      <c r="E134" s="11">
        <v>80</v>
      </c>
      <c r="F134" s="11">
        <v>80</v>
      </c>
      <c r="G134" s="11"/>
      <c r="H134" s="21"/>
      <c r="I134" s="11"/>
    </row>
    <row r="135" spans="1:9" ht="13.05" customHeight="1" x14ac:dyDescent="0.25">
      <c r="A135" s="18" t="s">
        <v>2016</v>
      </c>
      <c r="B135" s="9" t="s">
        <v>1179</v>
      </c>
      <c r="C135" s="18" t="s">
        <v>2017</v>
      </c>
      <c r="D135" s="11">
        <v>120</v>
      </c>
      <c r="E135" s="11">
        <v>120</v>
      </c>
      <c r="F135" s="11">
        <v>120</v>
      </c>
      <c r="G135" s="11"/>
      <c r="H135" s="21"/>
      <c r="I135" s="11"/>
    </row>
    <row r="136" spans="1:9" ht="13.05" customHeight="1" x14ac:dyDescent="0.25">
      <c r="A136" s="18" t="s">
        <v>2018</v>
      </c>
      <c r="B136" s="9" t="s">
        <v>1180</v>
      </c>
      <c r="C136" s="18" t="s">
        <v>2017</v>
      </c>
      <c r="D136" s="11">
        <v>120</v>
      </c>
      <c r="E136" s="11">
        <v>120</v>
      </c>
      <c r="F136" s="11">
        <v>120</v>
      </c>
      <c r="G136" s="11"/>
      <c r="H136" s="21"/>
      <c r="I136" s="11"/>
    </row>
    <row r="137" spans="1:9" ht="12" customHeight="1" x14ac:dyDescent="0.25">
      <c r="A137" s="18" t="s">
        <v>2019</v>
      </c>
      <c r="B137" s="9" t="s">
        <v>1181</v>
      </c>
      <c r="C137" s="18" t="s">
        <v>2017</v>
      </c>
      <c r="D137" s="11">
        <v>120</v>
      </c>
      <c r="E137" s="11">
        <v>120</v>
      </c>
      <c r="F137" s="11">
        <v>120</v>
      </c>
      <c r="G137" s="11"/>
      <c r="H137" s="21"/>
      <c r="I137" s="11"/>
    </row>
    <row r="138" spans="1:9" ht="12" customHeight="1" x14ac:dyDescent="0.25">
      <c r="A138" s="18" t="s">
        <v>2020</v>
      </c>
      <c r="B138" s="9" t="s">
        <v>1182</v>
      </c>
      <c r="C138" s="18" t="s">
        <v>2017</v>
      </c>
      <c r="D138" s="11">
        <v>120</v>
      </c>
      <c r="E138" s="11">
        <v>120</v>
      </c>
      <c r="F138" s="11">
        <v>120</v>
      </c>
      <c r="G138" s="11"/>
      <c r="H138" s="21"/>
      <c r="I138" s="11"/>
    </row>
    <row r="139" spans="1:9" ht="13.05" customHeight="1" x14ac:dyDescent="0.25">
      <c r="A139" s="18" t="s">
        <v>2021</v>
      </c>
      <c r="B139" s="9" t="s">
        <v>1183</v>
      </c>
      <c r="C139" s="18" t="s">
        <v>2022</v>
      </c>
      <c r="D139" s="11">
        <v>120</v>
      </c>
      <c r="E139" s="11">
        <v>120</v>
      </c>
      <c r="F139" s="11">
        <v>120</v>
      </c>
      <c r="G139" s="11"/>
      <c r="H139" s="21"/>
      <c r="I139" s="11"/>
    </row>
    <row r="140" spans="1:9" ht="12" customHeight="1" x14ac:dyDescent="0.25">
      <c r="A140" s="18" t="s">
        <v>2023</v>
      </c>
      <c r="B140" s="9" t="s">
        <v>1349</v>
      </c>
      <c r="C140" s="18" t="s">
        <v>2024</v>
      </c>
      <c r="D140" s="11">
        <v>24.99</v>
      </c>
      <c r="E140" s="11">
        <v>24.99</v>
      </c>
      <c r="F140" s="11">
        <v>25</v>
      </c>
      <c r="G140" s="11"/>
      <c r="H140" s="21"/>
      <c r="I140" s="11"/>
    </row>
    <row r="141" spans="1:9" ht="13.05" customHeight="1" x14ac:dyDescent="0.25">
      <c r="A141" s="18" t="s">
        <v>2025</v>
      </c>
      <c r="B141" s="9" t="s">
        <v>1350</v>
      </c>
      <c r="C141" s="18" t="s">
        <v>2026</v>
      </c>
      <c r="D141" s="11">
        <v>0</v>
      </c>
      <c r="E141" s="11">
        <v>0</v>
      </c>
      <c r="F141" s="11">
        <v>0</v>
      </c>
      <c r="G141" s="11"/>
      <c r="H141" s="21"/>
      <c r="I141" s="11"/>
    </row>
    <row r="142" spans="1:9" ht="12" customHeight="1" x14ac:dyDescent="0.25">
      <c r="A142" s="18" t="s">
        <v>2027</v>
      </c>
      <c r="B142" s="9" t="s">
        <v>1175</v>
      </c>
      <c r="C142" s="18" t="s">
        <v>2028</v>
      </c>
      <c r="D142" s="11">
        <v>599</v>
      </c>
      <c r="E142" s="11">
        <v>599</v>
      </c>
      <c r="F142" s="11">
        <v>599</v>
      </c>
      <c r="G142" s="11"/>
      <c r="H142" s="21"/>
      <c r="I142" s="11"/>
    </row>
    <row r="143" spans="1:9" ht="13.05" customHeight="1" x14ac:dyDescent="0.25">
      <c r="A143" s="18" t="s">
        <v>2029</v>
      </c>
      <c r="B143" s="9" t="s">
        <v>1344</v>
      </c>
      <c r="C143" s="18" t="s">
        <v>2030</v>
      </c>
      <c r="D143" s="11">
        <v>79</v>
      </c>
      <c r="E143" s="11">
        <v>79</v>
      </c>
      <c r="F143" s="11">
        <v>79</v>
      </c>
      <c r="G143" s="11"/>
      <c r="H143" s="21"/>
      <c r="I143" s="11"/>
    </row>
    <row r="144" spans="1:9" ht="12" customHeight="1" x14ac:dyDescent="0.25">
      <c r="A144" s="18" t="s">
        <v>2031</v>
      </c>
      <c r="B144" s="9" t="s">
        <v>1343</v>
      </c>
      <c r="C144" s="18" t="s">
        <v>2030</v>
      </c>
      <c r="D144" s="11">
        <v>79</v>
      </c>
      <c r="E144" s="11">
        <v>79</v>
      </c>
      <c r="F144" s="11">
        <v>79</v>
      </c>
      <c r="G144" s="11"/>
      <c r="H144" s="21"/>
      <c r="I144" s="11"/>
    </row>
    <row r="145" spans="1:9" ht="12" customHeight="1" x14ac:dyDescent="0.25">
      <c r="A145" s="18" t="s">
        <v>2032</v>
      </c>
      <c r="B145" s="9" t="s">
        <v>1345</v>
      </c>
      <c r="C145" s="18" t="s">
        <v>2030</v>
      </c>
      <c r="D145" s="11">
        <v>79</v>
      </c>
      <c r="E145" s="11">
        <v>79</v>
      </c>
      <c r="F145" s="11">
        <v>79</v>
      </c>
      <c r="G145" s="11"/>
      <c r="H145" s="21"/>
      <c r="I145" s="11"/>
    </row>
    <row r="146" spans="1:9" ht="13.05" customHeight="1" x14ac:dyDescent="0.25">
      <c r="A146" s="18" t="s">
        <v>2033</v>
      </c>
      <c r="B146" s="9" t="s">
        <v>1351</v>
      </c>
      <c r="C146" s="18" t="s">
        <v>2034</v>
      </c>
      <c r="D146" s="11">
        <v>17</v>
      </c>
      <c r="E146" s="11">
        <v>17</v>
      </c>
      <c r="F146" s="11">
        <v>17</v>
      </c>
      <c r="G146" s="11"/>
      <c r="H146" s="21"/>
      <c r="I146" s="11"/>
    </row>
    <row r="147" spans="1:9" ht="13.05" customHeight="1" x14ac:dyDescent="0.25">
      <c r="A147" s="18" t="s">
        <v>2035</v>
      </c>
      <c r="B147" s="9" t="s">
        <v>1352</v>
      </c>
      <c r="C147" s="18" t="s">
        <v>2036</v>
      </c>
      <c r="D147" s="11">
        <v>0</v>
      </c>
      <c r="E147" s="11">
        <v>0</v>
      </c>
      <c r="F147" s="11">
        <v>0</v>
      </c>
      <c r="G147" s="11"/>
      <c r="H147" s="21"/>
      <c r="I147" s="11"/>
    </row>
    <row r="148" spans="1:9" ht="12" customHeight="1" x14ac:dyDescent="0.25">
      <c r="A148" s="18" t="s">
        <v>2037</v>
      </c>
      <c r="C148" s="18" t="s">
        <v>2038</v>
      </c>
      <c r="D148" s="11">
        <v>1445</v>
      </c>
      <c r="E148" s="15">
        <v>1445</v>
      </c>
      <c r="F148" s="15">
        <v>1445</v>
      </c>
      <c r="G148" s="15"/>
      <c r="H148" s="39"/>
      <c r="I148" s="11"/>
    </row>
    <row r="149" spans="1:9" ht="13.05" customHeight="1" x14ac:dyDescent="0.25">
      <c r="A149" s="44" t="s">
        <v>2039</v>
      </c>
      <c r="B149" s="27" t="s">
        <v>1188</v>
      </c>
      <c r="C149" s="44" t="s">
        <v>2040</v>
      </c>
      <c r="D149" s="28">
        <v>600</v>
      </c>
      <c r="E149" s="28">
        <v>600</v>
      </c>
      <c r="F149" s="28">
        <v>600</v>
      </c>
      <c r="G149" s="11"/>
      <c r="H149" s="21"/>
      <c r="I149" s="11">
        <v>-600</v>
      </c>
    </row>
    <row r="150" spans="1:9" ht="12" customHeight="1" x14ac:dyDescent="0.25">
      <c r="A150" s="18" t="s">
        <v>2041</v>
      </c>
      <c r="B150" s="9" t="s">
        <v>1346</v>
      </c>
      <c r="C150" s="18" t="s">
        <v>2042</v>
      </c>
      <c r="D150" s="11">
        <v>16.66</v>
      </c>
      <c r="E150" s="11">
        <v>16.66</v>
      </c>
      <c r="F150" s="11">
        <v>17</v>
      </c>
      <c r="G150" s="11"/>
      <c r="H150" s="21"/>
      <c r="I150" s="11"/>
    </row>
    <row r="151" spans="1:9" ht="12" customHeight="1" x14ac:dyDescent="0.25">
      <c r="A151" s="18" t="s">
        <v>2043</v>
      </c>
      <c r="B151" s="9" t="s">
        <v>1347</v>
      </c>
      <c r="C151" s="18" t="s">
        <v>2042</v>
      </c>
      <c r="D151" s="11">
        <v>16.66</v>
      </c>
      <c r="E151" s="11">
        <v>16.66</v>
      </c>
      <c r="F151" s="11">
        <v>17</v>
      </c>
      <c r="G151" s="11"/>
      <c r="H151" s="21"/>
      <c r="I151" s="11"/>
    </row>
    <row r="152" spans="1:9" ht="13.05" customHeight="1" x14ac:dyDescent="0.25">
      <c r="A152" s="18" t="s">
        <v>2044</v>
      </c>
      <c r="B152" s="9" t="s">
        <v>1189</v>
      </c>
      <c r="C152" s="18" t="s">
        <v>2042</v>
      </c>
      <c r="D152" s="11">
        <v>16.66</v>
      </c>
      <c r="E152" s="11">
        <v>16.66</v>
      </c>
      <c r="F152" s="11">
        <v>17</v>
      </c>
      <c r="G152" s="11"/>
      <c r="H152" s="21"/>
      <c r="I152" s="11"/>
    </row>
    <row r="153" spans="1:9" ht="12" customHeight="1" x14ac:dyDescent="0.25">
      <c r="A153" s="18" t="s">
        <v>2045</v>
      </c>
      <c r="B153" s="9" t="s">
        <v>1348</v>
      </c>
      <c r="C153" s="18" t="s">
        <v>2046</v>
      </c>
      <c r="D153" s="11">
        <v>3757</v>
      </c>
      <c r="E153" s="15">
        <v>3757</v>
      </c>
      <c r="F153" s="11">
        <v>0</v>
      </c>
      <c r="G153" s="11"/>
      <c r="H153" s="21"/>
      <c r="I153" s="11"/>
    </row>
    <row r="154" spans="1:9" ht="13.05" customHeight="1" x14ac:dyDescent="0.25">
      <c r="A154" s="18" t="s">
        <v>2047</v>
      </c>
      <c r="B154" s="9" t="s">
        <v>1354</v>
      </c>
      <c r="C154" s="18" t="s">
        <v>2048</v>
      </c>
      <c r="D154" s="11">
        <v>414.92</v>
      </c>
      <c r="E154" s="11">
        <v>414.92</v>
      </c>
      <c r="F154" s="11">
        <v>0</v>
      </c>
      <c r="G154" s="11"/>
      <c r="H154" s="21"/>
      <c r="I154" s="11"/>
    </row>
    <row r="155" spans="1:9" ht="13.05" customHeight="1" x14ac:dyDescent="0.25">
      <c r="A155" s="18" t="s">
        <v>2049</v>
      </c>
      <c r="B155" s="9" t="s">
        <v>1355</v>
      </c>
      <c r="C155" s="18" t="s">
        <v>2050</v>
      </c>
      <c r="D155" s="11">
        <v>35</v>
      </c>
      <c r="E155" s="11">
        <v>35</v>
      </c>
      <c r="F155" s="11">
        <v>0</v>
      </c>
      <c r="G155" s="11"/>
      <c r="H155" s="21"/>
      <c r="I155" s="11"/>
    </row>
    <row r="156" spans="1:9" ht="12" customHeight="1" x14ac:dyDescent="0.25">
      <c r="A156" s="18" t="s">
        <v>2051</v>
      </c>
      <c r="B156" s="9" t="s">
        <v>1356</v>
      </c>
      <c r="C156" s="18" t="s">
        <v>2052</v>
      </c>
      <c r="D156" s="11">
        <v>79</v>
      </c>
      <c r="E156" s="11">
        <v>79</v>
      </c>
      <c r="F156" s="11">
        <v>0</v>
      </c>
      <c r="G156" s="11"/>
      <c r="H156" s="21"/>
      <c r="I156" s="11"/>
    </row>
    <row r="157" spans="1:9" ht="12" customHeight="1" x14ac:dyDescent="0.25">
      <c r="A157" s="18" t="s">
        <v>2053</v>
      </c>
      <c r="B157" s="9" t="s">
        <v>1176</v>
      </c>
      <c r="C157" s="18" t="s">
        <v>2054</v>
      </c>
      <c r="D157" s="11">
        <v>329</v>
      </c>
      <c r="E157" s="11">
        <v>329</v>
      </c>
      <c r="F157" s="11">
        <v>902</v>
      </c>
      <c r="G157" s="11"/>
      <c r="H157" s="21"/>
      <c r="I157" s="11"/>
    </row>
    <row r="158" spans="1:9" ht="13.05" customHeight="1" x14ac:dyDescent="0.25">
      <c r="A158" s="18" t="s">
        <v>2055</v>
      </c>
      <c r="B158" s="9" t="s">
        <v>1177</v>
      </c>
      <c r="C158" s="18" t="s">
        <v>2056</v>
      </c>
      <c r="D158" s="11">
        <v>279</v>
      </c>
      <c r="E158" s="11">
        <v>279</v>
      </c>
      <c r="F158" s="11">
        <v>274</v>
      </c>
      <c r="G158" s="11"/>
      <c r="H158" s="21"/>
      <c r="I158" s="11"/>
    </row>
    <row r="159" spans="1:9" ht="12" customHeight="1" x14ac:dyDescent="0.25">
      <c r="A159" s="18" t="s">
        <v>2057</v>
      </c>
      <c r="B159" s="9" t="s">
        <v>1178</v>
      </c>
      <c r="C159" s="18" t="s">
        <v>2058</v>
      </c>
      <c r="D159" s="11">
        <v>363</v>
      </c>
      <c r="E159" s="11">
        <v>363</v>
      </c>
      <c r="F159" s="11">
        <v>279</v>
      </c>
      <c r="G159" s="11"/>
      <c r="H159" s="21"/>
      <c r="I159" s="11"/>
    </row>
    <row r="160" spans="1:9" ht="13.05" customHeight="1" x14ac:dyDescent="0.25">
      <c r="A160" s="18" t="s">
        <v>2059</v>
      </c>
      <c r="B160" s="9" t="s">
        <v>1357</v>
      </c>
      <c r="C160" s="18" t="s">
        <v>2060</v>
      </c>
      <c r="D160" s="11">
        <v>1</v>
      </c>
      <c r="E160" s="11">
        <v>1</v>
      </c>
      <c r="F160" s="11">
        <v>75</v>
      </c>
      <c r="G160" s="11"/>
      <c r="H160" s="21"/>
      <c r="I160" s="11"/>
    </row>
    <row r="161" spans="1:13" ht="12" customHeight="1" x14ac:dyDescent="0.25">
      <c r="A161" s="18" t="s">
        <v>2061</v>
      </c>
      <c r="B161" s="9" t="s">
        <v>1363</v>
      </c>
      <c r="C161" s="77" t="s">
        <v>1062</v>
      </c>
      <c r="D161" s="76">
        <v>72</v>
      </c>
      <c r="E161" s="76">
        <v>43</v>
      </c>
      <c r="F161" s="11">
        <v>45</v>
      </c>
      <c r="G161" s="11"/>
      <c r="H161" s="21"/>
      <c r="I161" s="11"/>
    </row>
    <row r="162" spans="1:13" ht="13.05" customHeight="1" x14ac:dyDescent="0.25">
      <c r="A162" s="18" t="s">
        <v>2062</v>
      </c>
      <c r="B162" s="9" t="s">
        <v>1353</v>
      </c>
      <c r="C162" s="18" t="s">
        <v>2063</v>
      </c>
      <c r="D162" s="11">
        <v>1</v>
      </c>
      <c r="E162" s="11">
        <v>1</v>
      </c>
      <c r="F162" s="11">
        <v>15</v>
      </c>
      <c r="G162" s="11"/>
      <c r="H162" s="21"/>
      <c r="I162" s="11"/>
    </row>
    <row r="163" spans="1:13" ht="11.25" customHeight="1" x14ac:dyDescent="0.25">
      <c r="A163" s="18" t="s">
        <v>2064</v>
      </c>
      <c r="B163" s="9" t="s">
        <v>1358</v>
      </c>
      <c r="C163" s="18" t="s">
        <v>2065</v>
      </c>
      <c r="D163" s="11">
        <v>1</v>
      </c>
      <c r="E163" s="11">
        <v>1</v>
      </c>
      <c r="F163" s="11">
        <v>75</v>
      </c>
      <c r="G163" s="11"/>
      <c r="H163" s="21"/>
      <c r="I163" s="11"/>
    </row>
    <row r="164" spans="1:13" ht="11.4" customHeight="1" x14ac:dyDescent="0.25">
      <c r="A164" s="18" t="s">
        <v>2066</v>
      </c>
      <c r="B164" s="9" t="s">
        <v>1359</v>
      </c>
      <c r="C164" s="18" t="s">
        <v>2067</v>
      </c>
      <c r="D164" s="11">
        <v>1</v>
      </c>
      <c r="E164" s="11">
        <v>1</v>
      </c>
      <c r="F164" s="11">
        <v>20</v>
      </c>
      <c r="G164" s="11"/>
      <c r="H164" s="21"/>
      <c r="I164" s="11"/>
    </row>
    <row r="165" spans="1:13" ht="12" customHeight="1" x14ac:dyDescent="0.25">
      <c r="A165" s="44" t="s">
        <v>2068</v>
      </c>
      <c r="B165" s="27" t="s">
        <v>1360</v>
      </c>
      <c r="C165" s="44" t="s">
        <v>2069</v>
      </c>
      <c r="D165" s="28">
        <v>1</v>
      </c>
      <c r="E165" s="28">
        <v>1</v>
      </c>
      <c r="F165" s="28">
        <v>10</v>
      </c>
      <c r="G165" s="11"/>
      <c r="H165" s="21"/>
      <c r="I165" s="11">
        <v>-1</v>
      </c>
    </row>
    <row r="166" spans="1:13" ht="12" customHeight="1" x14ac:dyDescent="0.25">
      <c r="A166" s="18" t="s">
        <v>2070</v>
      </c>
      <c r="B166" s="9" t="s">
        <v>1179</v>
      </c>
      <c r="C166" s="18" t="s">
        <v>2071</v>
      </c>
      <c r="D166" s="11">
        <v>47.96</v>
      </c>
      <c r="E166" s="11">
        <v>47.96</v>
      </c>
      <c r="F166" s="11">
        <v>48</v>
      </c>
      <c r="G166" s="11"/>
      <c r="H166" s="21"/>
      <c r="I166" s="11"/>
    </row>
    <row r="167" spans="1:13" ht="13.05" customHeight="1" x14ac:dyDescent="0.25">
      <c r="A167" s="18" t="s">
        <v>2072</v>
      </c>
      <c r="B167" s="9" t="s">
        <v>1180</v>
      </c>
      <c r="C167" s="18" t="s">
        <v>2071</v>
      </c>
      <c r="D167" s="11">
        <v>47.96</v>
      </c>
      <c r="E167" s="11">
        <v>47.96</v>
      </c>
      <c r="F167" s="11">
        <v>48</v>
      </c>
      <c r="G167" s="11"/>
      <c r="H167" s="21"/>
      <c r="I167" s="11"/>
    </row>
    <row r="168" spans="1:13" ht="13.05" customHeight="1" x14ac:dyDescent="0.25">
      <c r="A168" s="18" t="s">
        <v>2073</v>
      </c>
      <c r="B168" s="9" t="s">
        <v>1181</v>
      </c>
      <c r="C168" s="18" t="s">
        <v>2071</v>
      </c>
      <c r="D168" s="11">
        <v>47.96</v>
      </c>
      <c r="E168" s="11">
        <v>47.96</v>
      </c>
      <c r="F168" s="11">
        <v>48</v>
      </c>
      <c r="G168" s="11"/>
      <c r="H168" s="21"/>
      <c r="I168" s="11"/>
    </row>
    <row r="169" spans="1:13" ht="12" customHeight="1" x14ac:dyDescent="0.25">
      <c r="A169" s="18" t="s">
        <v>2074</v>
      </c>
      <c r="B169" s="9" t="s">
        <v>1182</v>
      </c>
      <c r="C169" s="18" t="s">
        <v>2071</v>
      </c>
      <c r="D169" s="11">
        <v>47.96</v>
      </c>
      <c r="E169" s="11">
        <v>47.96</v>
      </c>
      <c r="F169" s="11">
        <v>48</v>
      </c>
      <c r="G169" s="11"/>
      <c r="H169" s="21"/>
      <c r="I169" s="11"/>
    </row>
    <row r="170" spans="1:13" ht="13.05" customHeight="1" x14ac:dyDescent="0.25">
      <c r="A170" s="77" t="s">
        <v>2075</v>
      </c>
      <c r="B170" s="9" t="s">
        <v>1183</v>
      </c>
      <c r="C170" s="18" t="s">
        <v>2071</v>
      </c>
      <c r="D170" s="11">
        <v>47.96</v>
      </c>
      <c r="E170" s="11">
        <v>47.96</v>
      </c>
      <c r="F170" s="11">
        <v>48</v>
      </c>
      <c r="G170" s="11"/>
      <c r="H170" s="21"/>
      <c r="I170" s="11"/>
    </row>
    <row r="171" spans="1:13" ht="12" customHeight="1" x14ac:dyDescent="0.25">
      <c r="A171" s="18" t="s">
        <v>2076</v>
      </c>
      <c r="B171" s="9" t="s">
        <v>1184</v>
      </c>
      <c r="C171" s="18" t="s">
        <v>2071</v>
      </c>
      <c r="D171" s="11">
        <v>47.96</v>
      </c>
      <c r="E171" s="11">
        <v>47.96</v>
      </c>
      <c r="F171" s="11">
        <v>48</v>
      </c>
      <c r="G171" s="11"/>
      <c r="H171" s="21"/>
      <c r="I171" s="11"/>
    </row>
    <row r="172" spans="1:13" ht="12" customHeight="1" x14ac:dyDescent="0.25">
      <c r="A172" s="18" t="s">
        <v>2077</v>
      </c>
      <c r="B172" s="9" t="s">
        <v>1185</v>
      </c>
      <c r="C172" s="18" t="s">
        <v>2071</v>
      </c>
      <c r="D172" s="11">
        <v>47.96</v>
      </c>
      <c r="E172" s="11">
        <v>47.96</v>
      </c>
      <c r="F172" s="11">
        <v>48</v>
      </c>
      <c r="G172" s="11"/>
      <c r="H172" s="21"/>
      <c r="I172" s="11"/>
    </row>
    <row r="173" spans="1:13" ht="13.05" customHeight="1" x14ac:dyDescent="0.25">
      <c r="A173" s="18" t="s">
        <v>2078</v>
      </c>
      <c r="B173" s="9" t="s">
        <v>1186</v>
      </c>
      <c r="C173" s="18" t="s">
        <v>2071</v>
      </c>
      <c r="D173" s="11">
        <v>47.96</v>
      </c>
      <c r="E173" s="11">
        <v>47.96</v>
      </c>
      <c r="F173" s="11">
        <v>48</v>
      </c>
      <c r="G173" s="11"/>
      <c r="H173" s="21"/>
      <c r="I173" s="11"/>
      <c r="M173" s="9">
        <f>SUM(L166:L173)</f>
        <v>0</v>
      </c>
    </row>
    <row r="174" spans="1:13" ht="12" customHeight="1" x14ac:dyDescent="0.25">
      <c r="A174" s="18" t="s">
        <v>2079</v>
      </c>
      <c r="B174" s="9" t="s">
        <v>1361</v>
      </c>
      <c r="C174" s="18" t="s">
        <v>2080</v>
      </c>
      <c r="D174" s="11">
        <v>24.99</v>
      </c>
      <c r="E174" s="11">
        <v>24.99</v>
      </c>
      <c r="F174" s="11">
        <v>24.99</v>
      </c>
      <c r="G174" s="11"/>
      <c r="H174" s="21"/>
      <c r="I174" s="11"/>
    </row>
    <row r="175" spans="1:13" ht="16.95" customHeight="1" x14ac:dyDescent="0.25">
      <c r="A175" s="18" t="s">
        <v>2081</v>
      </c>
      <c r="B175" s="9" t="s">
        <v>1362</v>
      </c>
      <c r="C175" s="18" t="s">
        <v>2082</v>
      </c>
      <c r="D175" s="12">
        <v>0</v>
      </c>
      <c r="E175" s="12">
        <v>0</v>
      </c>
      <c r="F175" s="11">
        <v>0</v>
      </c>
      <c r="G175" s="11"/>
      <c r="H175" s="21"/>
      <c r="I175" s="11"/>
    </row>
    <row r="176" spans="1:13" ht="16.95" customHeight="1" x14ac:dyDescent="0.25">
      <c r="C176" s="81" t="s">
        <v>2083</v>
      </c>
      <c r="D176" s="79">
        <v>11705.56</v>
      </c>
      <c r="E176" s="80">
        <v>11676.56</v>
      </c>
      <c r="F176" s="15">
        <v>6982.99</v>
      </c>
      <c r="G176" s="15"/>
      <c r="H176" s="39"/>
      <c r="I176" s="11"/>
    </row>
    <row r="177" spans="1:9" ht="16.95" customHeight="1" x14ac:dyDescent="0.25">
      <c r="A177" s="29" t="s">
        <v>2084</v>
      </c>
      <c r="C177" s="56"/>
      <c r="D177" s="68"/>
      <c r="E177" s="56"/>
      <c r="F177" s="56"/>
      <c r="G177" s="56"/>
      <c r="H177" s="56"/>
      <c r="I177" s="68"/>
    </row>
    <row r="178" spans="1:9" ht="13.95" customHeight="1" x14ac:dyDescent="0.25">
      <c r="A178" s="18" t="s">
        <v>2085</v>
      </c>
      <c r="B178" s="9" t="s">
        <v>1191</v>
      </c>
      <c r="C178" s="18" t="s">
        <v>2086</v>
      </c>
      <c r="D178" s="11">
        <v>0</v>
      </c>
      <c r="E178" s="11">
        <v>0</v>
      </c>
      <c r="F178" s="15">
        <v>100000</v>
      </c>
      <c r="G178" s="15"/>
      <c r="H178" s="39"/>
      <c r="I178" s="11"/>
    </row>
    <row r="179" spans="1:9" ht="12" customHeight="1" x14ac:dyDescent="0.25">
      <c r="A179" s="18" t="s">
        <v>2087</v>
      </c>
      <c r="B179" s="9" t="s">
        <v>1192</v>
      </c>
      <c r="C179" s="18" t="s">
        <v>1063</v>
      </c>
      <c r="D179" s="11">
        <v>0</v>
      </c>
      <c r="E179" s="11">
        <v>0</v>
      </c>
      <c r="F179" s="15">
        <v>100000</v>
      </c>
      <c r="G179" s="15"/>
      <c r="H179" s="39"/>
      <c r="I179" s="11"/>
    </row>
    <row r="180" spans="1:9" ht="12" customHeight="1" x14ac:dyDescent="0.25">
      <c r="A180" s="18" t="s">
        <v>2088</v>
      </c>
      <c r="B180" s="9" t="s">
        <v>1193</v>
      </c>
      <c r="C180" s="18" t="s">
        <v>2089</v>
      </c>
      <c r="D180" s="11">
        <v>0</v>
      </c>
      <c r="E180" s="11">
        <v>0</v>
      </c>
      <c r="F180" s="15">
        <v>100000</v>
      </c>
      <c r="G180" s="15"/>
      <c r="H180" s="39"/>
      <c r="I180" s="11"/>
    </row>
    <row r="181" spans="1:9" ht="13.05" customHeight="1" x14ac:dyDescent="0.25">
      <c r="A181" s="18" t="s">
        <v>2090</v>
      </c>
      <c r="B181" s="9" t="s">
        <v>1194</v>
      </c>
      <c r="C181" s="18" t="s">
        <v>2091</v>
      </c>
      <c r="D181" s="11">
        <v>0</v>
      </c>
      <c r="E181" s="11">
        <v>0</v>
      </c>
      <c r="F181" s="15">
        <v>100000</v>
      </c>
      <c r="G181" s="15"/>
      <c r="H181" s="39"/>
      <c r="I181" s="11"/>
    </row>
    <row r="182" spans="1:9" ht="13.05" customHeight="1" x14ac:dyDescent="0.25">
      <c r="A182" s="18" t="s">
        <v>2092</v>
      </c>
      <c r="B182" s="9" t="s">
        <v>1196</v>
      </c>
      <c r="C182" s="18" t="s">
        <v>2093</v>
      </c>
      <c r="D182" s="11">
        <v>0</v>
      </c>
      <c r="E182" s="11">
        <v>0</v>
      </c>
      <c r="F182" s="15">
        <v>100000</v>
      </c>
      <c r="G182" s="15"/>
      <c r="H182" s="39"/>
      <c r="I182" s="11"/>
    </row>
    <row r="183" spans="1:9" ht="16.05" customHeight="1" x14ac:dyDescent="0.25">
      <c r="A183" s="18" t="s">
        <v>2094</v>
      </c>
      <c r="B183" s="9" t="s">
        <v>1195</v>
      </c>
      <c r="C183" s="18" t="s">
        <v>2095</v>
      </c>
      <c r="D183" s="12">
        <v>0</v>
      </c>
      <c r="E183" s="12">
        <v>0</v>
      </c>
      <c r="F183" s="15">
        <v>10000</v>
      </c>
      <c r="G183" s="15"/>
      <c r="H183" s="39"/>
      <c r="I183" s="11"/>
    </row>
    <row r="184" spans="1:9" ht="16.95" customHeight="1" x14ac:dyDescent="0.25">
      <c r="C184" s="29" t="s">
        <v>2096</v>
      </c>
      <c r="D184" s="17">
        <v>0</v>
      </c>
      <c r="E184" s="17">
        <v>0</v>
      </c>
      <c r="F184" s="15">
        <v>510000</v>
      </c>
      <c r="G184" s="15"/>
      <c r="H184" s="39"/>
      <c r="I184" s="11"/>
    </row>
    <row r="185" spans="1:9" ht="16.95" customHeight="1" x14ac:dyDescent="0.25">
      <c r="A185" s="29" t="s">
        <v>2097</v>
      </c>
      <c r="C185" s="56"/>
      <c r="D185" s="68"/>
      <c r="E185" s="56"/>
      <c r="F185" s="56"/>
      <c r="G185" s="56"/>
      <c r="H185" s="56"/>
      <c r="I185" s="68"/>
    </row>
    <row r="186" spans="1:9" ht="13.95" customHeight="1" x14ac:dyDescent="0.25">
      <c r="A186" s="18" t="s">
        <v>2098</v>
      </c>
      <c r="B186" s="9" t="s">
        <v>1333</v>
      </c>
      <c r="C186" s="18" t="s">
        <v>2099</v>
      </c>
      <c r="D186" s="11">
        <v>154.87</v>
      </c>
      <c r="E186" s="11">
        <v>154.87</v>
      </c>
      <c r="F186" s="11">
        <v>25</v>
      </c>
      <c r="G186" s="11"/>
      <c r="H186" s="21"/>
      <c r="I186" s="11"/>
    </row>
    <row r="187" spans="1:9" ht="12" customHeight="1" x14ac:dyDescent="0.25">
      <c r="A187" s="18" t="s">
        <v>2100</v>
      </c>
      <c r="B187" s="9" t="s">
        <v>1400</v>
      </c>
      <c r="C187" s="25" t="s">
        <v>2101</v>
      </c>
      <c r="D187" s="11">
        <v>116.97</v>
      </c>
      <c r="E187" s="11">
        <v>116.97</v>
      </c>
      <c r="F187" s="11">
        <v>0</v>
      </c>
      <c r="G187" s="11"/>
      <c r="H187" s="24" t="s">
        <v>1365</v>
      </c>
      <c r="I187" s="11"/>
    </row>
    <row r="188" spans="1:9" ht="13.05" customHeight="1" x14ac:dyDescent="0.25">
      <c r="A188" s="18" t="s">
        <v>2102</v>
      </c>
      <c r="B188" s="9" t="s">
        <v>1364</v>
      </c>
      <c r="C188" s="18" t="s">
        <v>2103</v>
      </c>
      <c r="D188" s="11">
        <v>1</v>
      </c>
      <c r="E188" s="11">
        <v>1</v>
      </c>
      <c r="F188" s="11">
        <v>20</v>
      </c>
      <c r="G188" s="11"/>
      <c r="H188" s="21"/>
      <c r="I188" s="11"/>
    </row>
    <row r="189" spans="1:9" ht="12" customHeight="1" x14ac:dyDescent="0.25">
      <c r="A189" s="18" t="s">
        <v>2104</v>
      </c>
      <c r="B189" s="9" t="s">
        <v>1197</v>
      </c>
      <c r="C189" s="18" t="s">
        <v>1069</v>
      </c>
      <c r="D189" s="11">
        <v>0</v>
      </c>
      <c r="E189" s="11">
        <v>0</v>
      </c>
      <c r="F189" s="11">
        <v>20</v>
      </c>
      <c r="G189" s="11"/>
      <c r="H189" s="21"/>
      <c r="I189" s="11"/>
    </row>
    <row r="190" spans="1:9" ht="13.05" customHeight="1" x14ac:dyDescent="0.25">
      <c r="A190" s="18" t="s">
        <v>2105</v>
      </c>
      <c r="B190" s="9" t="s">
        <v>1198</v>
      </c>
      <c r="C190" s="18" t="s">
        <v>1069</v>
      </c>
      <c r="D190" s="11">
        <v>19.440000000000001</v>
      </c>
      <c r="E190" s="11">
        <v>19.440000000000001</v>
      </c>
      <c r="F190" s="11">
        <v>20</v>
      </c>
      <c r="G190" s="11"/>
      <c r="H190" s="21"/>
      <c r="I190" s="11"/>
    </row>
    <row r="191" spans="1:9" ht="13.05" customHeight="1" x14ac:dyDescent="0.25">
      <c r="A191" s="18" t="s">
        <v>2106</v>
      </c>
      <c r="B191" s="9" t="s">
        <v>1199</v>
      </c>
      <c r="C191" s="18" t="s">
        <v>1069</v>
      </c>
      <c r="D191" s="11">
        <v>19.440000000000001</v>
      </c>
      <c r="E191" s="11">
        <v>19.440000000000001</v>
      </c>
      <c r="F191" s="11">
        <v>20</v>
      </c>
      <c r="G191" s="11"/>
      <c r="H191" s="21"/>
      <c r="I191" s="11"/>
    </row>
    <row r="192" spans="1:9" ht="12" customHeight="1" x14ac:dyDescent="0.25">
      <c r="A192" s="18" t="s">
        <v>2107</v>
      </c>
      <c r="B192" s="9" t="s">
        <v>1200</v>
      </c>
      <c r="C192" s="18" t="s">
        <v>1069</v>
      </c>
      <c r="D192" s="11">
        <v>19.440000000000001</v>
      </c>
      <c r="E192" s="11">
        <v>19.440000000000001</v>
      </c>
      <c r="F192" s="11">
        <v>20</v>
      </c>
      <c r="G192" s="11"/>
      <c r="H192" s="21"/>
      <c r="I192" s="11"/>
    </row>
    <row r="193" spans="1:9" ht="12" customHeight="1" x14ac:dyDescent="0.25">
      <c r="A193" s="18" t="s">
        <v>2108</v>
      </c>
      <c r="B193" s="9" t="s">
        <v>1201</v>
      </c>
      <c r="C193" s="18" t="s">
        <v>1069</v>
      </c>
      <c r="D193" s="11">
        <v>19.440000000000001</v>
      </c>
      <c r="E193" s="11">
        <v>19.440000000000001</v>
      </c>
      <c r="F193" s="11">
        <v>20</v>
      </c>
      <c r="G193" s="11"/>
      <c r="H193" s="21"/>
      <c r="I193" s="11"/>
    </row>
    <row r="194" spans="1:9" ht="13.05" customHeight="1" x14ac:dyDescent="0.25">
      <c r="A194" s="18" t="s">
        <v>2109</v>
      </c>
      <c r="B194" s="9" t="s">
        <v>1202</v>
      </c>
      <c r="C194" s="18" t="s">
        <v>1069</v>
      </c>
      <c r="D194" s="11">
        <v>19.440000000000001</v>
      </c>
      <c r="E194" s="11">
        <v>19.440000000000001</v>
      </c>
      <c r="F194" s="11">
        <v>20</v>
      </c>
      <c r="G194" s="11"/>
      <c r="H194" s="21"/>
      <c r="I194" s="11"/>
    </row>
    <row r="195" spans="1:9" ht="12" customHeight="1" x14ac:dyDescent="0.25">
      <c r="A195" s="18" t="s">
        <v>2110</v>
      </c>
      <c r="B195" s="9" t="s">
        <v>1203</v>
      </c>
      <c r="C195" s="18" t="s">
        <v>1069</v>
      </c>
      <c r="D195" s="11">
        <v>19.440000000000001</v>
      </c>
      <c r="E195" s="11">
        <v>19.440000000000001</v>
      </c>
      <c r="F195" s="11">
        <v>20</v>
      </c>
      <c r="G195" s="11"/>
      <c r="H195" s="21"/>
      <c r="I195" s="11"/>
    </row>
    <row r="196" spans="1:9" ht="13.05" customHeight="1" x14ac:dyDescent="0.25">
      <c r="A196" s="18" t="s">
        <v>2111</v>
      </c>
      <c r="B196" s="9" t="s">
        <v>1204</v>
      </c>
      <c r="C196" s="18" t="s">
        <v>1069</v>
      </c>
      <c r="D196" s="11">
        <v>19.440000000000001</v>
      </c>
      <c r="E196" s="11">
        <v>19.440000000000001</v>
      </c>
      <c r="F196" s="11">
        <v>20</v>
      </c>
      <c r="G196" s="11"/>
      <c r="H196" s="21"/>
      <c r="I196" s="11"/>
    </row>
    <row r="197" spans="1:9" ht="12" customHeight="1" x14ac:dyDescent="0.25">
      <c r="A197" s="18" t="s">
        <v>2112</v>
      </c>
      <c r="B197" s="9" t="s">
        <v>1205</v>
      </c>
      <c r="C197" s="18" t="s">
        <v>1069</v>
      </c>
      <c r="D197" s="11">
        <v>19.440000000000001</v>
      </c>
      <c r="E197" s="11">
        <v>19.440000000000001</v>
      </c>
      <c r="F197" s="11">
        <v>20</v>
      </c>
      <c r="G197" s="11"/>
      <c r="H197" s="21"/>
      <c r="I197" s="11"/>
    </row>
    <row r="198" spans="1:9" ht="13.05" customHeight="1" x14ac:dyDescent="0.25">
      <c r="A198" s="18" t="s">
        <v>2113</v>
      </c>
      <c r="B198" s="9" t="s">
        <v>1206</v>
      </c>
      <c r="C198" s="18" t="s">
        <v>1069</v>
      </c>
      <c r="D198" s="11">
        <v>19.440000000000001</v>
      </c>
      <c r="E198" s="11">
        <v>19.440000000000001</v>
      </c>
      <c r="F198" s="11">
        <v>20</v>
      </c>
      <c r="G198" s="11"/>
      <c r="H198" s="21"/>
      <c r="I198" s="11"/>
    </row>
    <row r="199" spans="1:9" ht="12" customHeight="1" x14ac:dyDescent="0.25">
      <c r="A199" s="18" t="s">
        <v>2114</v>
      </c>
      <c r="B199" s="9" t="s">
        <v>1207</v>
      </c>
      <c r="C199" s="18" t="s">
        <v>1069</v>
      </c>
      <c r="D199" s="11">
        <v>19.440000000000001</v>
      </c>
      <c r="E199" s="11">
        <v>19.440000000000001</v>
      </c>
      <c r="F199" s="11">
        <v>20</v>
      </c>
      <c r="G199" s="11"/>
      <c r="H199" s="21"/>
      <c r="I199" s="11"/>
    </row>
    <row r="200" spans="1:9" ht="12" customHeight="1" x14ac:dyDescent="0.25">
      <c r="A200" s="18" t="s">
        <v>2115</v>
      </c>
      <c r="B200" s="9" t="s">
        <v>1208</v>
      </c>
      <c r="C200" s="18" t="s">
        <v>1069</v>
      </c>
      <c r="D200" s="11">
        <v>19.440000000000001</v>
      </c>
      <c r="E200" s="11">
        <v>19.440000000000001</v>
      </c>
      <c r="F200" s="11">
        <v>20</v>
      </c>
      <c r="G200" s="11"/>
      <c r="H200" s="21"/>
      <c r="I200" s="11"/>
    </row>
    <row r="201" spans="1:9" ht="13.05" customHeight="1" x14ac:dyDescent="0.25">
      <c r="A201" s="18" t="s">
        <v>2116</v>
      </c>
      <c r="B201" s="9" t="s">
        <v>1209</v>
      </c>
      <c r="C201" s="18" t="s">
        <v>1069</v>
      </c>
      <c r="D201" s="11">
        <v>19.440000000000001</v>
      </c>
      <c r="E201" s="11">
        <v>19.440000000000001</v>
      </c>
      <c r="F201" s="11">
        <v>20</v>
      </c>
      <c r="G201" s="11"/>
      <c r="H201" s="21"/>
      <c r="I201" s="11"/>
    </row>
    <row r="202" spans="1:9" ht="13.05" customHeight="1" x14ac:dyDescent="0.25">
      <c r="A202" s="18" t="s">
        <v>2117</v>
      </c>
      <c r="B202" s="9" t="s">
        <v>1210</v>
      </c>
      <c r="C202" s="18" t="s">
        <v>1069</v>
      </c>
      <c r="D202" s="11">
        <v>19.440000000000001</v>
      </c>
      <c r="E202" s="11">
        <v>19.440000000000001</v>
      </c>
      <c r="F202" s="11">
        <v>20</v>
      </c>
      <c r="G202" s="11"/>
      <c r="H202" s="21"/>
      <c r="I202" s="11"/>
    </row>
    <row r="203" spans="1:9" ht="12" customHeight="1" x14ac:dyDescent="0.25">
      <c r="A203" s="18" t="s">
        <v>2118</v>
      </c>
      <c r="B203" s="9" t="s">
        <v>1211</v>
      </c>
      <c r="C203" s="18" t="s">
        <v>1069</v>
      </c>
      <c r="D203" s="11">
        <v>19.440000000000001</v>
      </c>
      <c r="E203" s="11">
        <v>19.440000000000001</v>
      </c>
      <c r="F203" s="11">
        <v>20</v>
      </c>
      <c r="G203" s="11"/>
      <c r="H203" s="21"/>
      <c r="I203" s="11"/>
    </row>
    <row r="204" spans="1:9" ht="13.05" customHeight="1" x14ac:dyDescent="0.25">
      <c r="A204" s="18" t="s">
        <v>2119</v>
      </c>
      <c r="B204" s="9" t="s">
        <v>1212</v>
      </c>
      <c r="C204" s="18" t="s">
        <v>1069</v>
      </c>
      <c r="D204" s="11">
        <v>19.440000000000001</v>
      </c>
      <c r="E204" s="11">
        <v>19.440000000000001</v>
      </c>
      <c r="F204" s="11">
        <v>20</v>
      </c>
      <c r="G204" s="11"/>
      <c r="H204" s="21"/>
      <c r="I204" s="11"/>
    </row>
    <row r="205" spans="1:9" ht="12" customHeight="1" x14ac:dyDescent="0.25">
      <c r="A205" s="18" t="s">
        <v>2120</v>
      </c>
      <c r="B205" s="9" t="s">
        <v>1213</v>
      </c>
      <c r="C205" s="18" t="s">
        <v>1069</v>
      </c>
      <c r="D205" s="11">
        <v>19.440000000000001</v>
      </c>
      <c r="E205" s="11">
        <v>19.440000000000001</v>
      </c>
      <c r="F205" s="11">
        <v>20</v>
      </c>
      <c r="G205" s="11"/>
      <c r="H205" s="21"/>
      <c r="I205" s="11"/>
    </row>
    <row r="206" spans="1:9" ht="12" customHeight="1" x14ac:dyDescent="0.25">
      <c r="A206" s="18" t="s">
        <v>2121</v>
      </c>
      <c r="B206" s="9" t="s">
        <v>1214</v>
      </c>
      <c r="C206" s="18" t="s">
        <v>1069</v>
      </c>
      <c r="D206" s="11">
        <v>19.440000000000001</v>
      </c>
      <c r="E206" s="11">
        <v>19.440000000000001</v>
      </c>
      <c r="F206" s="11">
        <v>20</v>
      </c>
      <c r="G206" s="11"/>
      <c r="H206" s="21"/>
      <c r="I206" s="11"/>
    </row>
    <row r="207" spans="1:9" ht="13.05" customHeight="1" x14ac:dyDescent="0.25">
      <c r="A207" s="18" t="s">
        <v>2122</v>
      </c>
      <c r="B207" s="9" t="s">
        <v>1215</v>
      </c>
      <c r="C207" s="18" t="s">
        <v>1069</v>
      </c>
      <c r="D207" s="11">
        <v>19.440000000000001</v>
      </c>
      <c r="E207" s="11">
        <v>19.440000000000001</v>
      </c>
      <c r="F207" s="11">
        <v>20</v>
      </c>
      <c r="G207" s="11"/>
      <c r="H207" s="21"/>
      <c r="I207" s="11"/>
    </row>
    <row r="208" spans="1:9" ht="12" customHeight="1" x14ac:dyDescent="0.25">
      <c r="A208" s="18" t="s">
        <v>2123</v>
      </c>
      <c r="B208" s="9" t="s">
        <v>1216</v>
      </c>
      <c r="C208" s="18" t="s">
        <v>1069</v>
      </c>
      <c r="D208" s="11">
        <v>19.440000000000001</v>
      </c>
      <c r="E208" s="11">
        <v>19.440000000000001</v>
      </c>
      <c r="F208" s="11">
        <v>20</v>
      </c>
      <c r="G208" s="11"/>
      <c r="H208" s="21"/>
      <c r="I208" s="11"/>
    </row>
    <row r="209" spans="1:9" ht="13.05" customHeight="1" x14ac:dyDescent="0.25">
      <c r="A209" s="18" t="s">
        <v>2124</v>
      </c>
      <c r="B209" s="9" t="s">
        <v>1217</v>
      </c>
      <c r="C209" s="18" t="s">
        <v>1069</v>
      </c>
      <c r="D209" s="11">
        <v>19.440000000000001</v>
      </c>
      <c r="E209" s="11">
        <v>19.440000000000001</v>
      </c>
      <c r="F209" s="11">
        <v>20</v>
      </c>
      <c r="G209" s="11"/>
      <c r="H209" s="21"/>
      <c r="I209" s="11"/>
    </row>
    <row r="210" spans="1:9" ht="13.05" customHeight="1" x14ac:dyDescent="0.25">
      <c r="A210" s="18" t="s">
        <v>2125</v>
      </c>
      <c r="B210" s="9" t="s">
        <v>1218</v>
      </c>
      <c r="C210" s="18" t="s">
        <v>1069</v>
      </c>
      <c r="D210" s="11">
        <v>19.440000000000001</v>
      </c>
      <c r="E210" s="11">
        <v>19.440000000000001</v>
      </c>
      <c r="F210" s="11">
        <v>20</v>
      </c>
      <c r="G210" s="11"/>
      <c r="H210" s="21"/>
      <c r="I210" s="11"/>
    </row>
    <row r="211" spans="1:9" ht="12" customHeight="1" x14ac:dyDescent="0.25">
      <c r="A211" s="18" t="s">
        <v>2126</v>
      </c>
      <c r="B211" s="9" t="s">
        <v>1219</v>
      </c>
      <c r="C211" s="18" t="s">
        <v>1069</v>
      </c>
      <c r="D211" s="11">
        <v>19.440000000000001</v>
      </c>
      <c r="E211" s="11">
        <v>19.440000000000001</v>
      </c>
      <c r="F211" s="11">
        <v>20</v>
      </c>
      <c r="G211" s="11"/>
      <c r="H211" s="21"/>
      <c r="I211" s="11"/>
    </row>
    <row r="212" spans="1:9" ht="12" customHeight="1" x14ac:dyDescent="0.25">
      <c r="A212" s="18" t="s">
        <v>2127</v>
      </c>
      <c r="B212" s="9" t="s">
        <v>1220</v>
      </c>
      <c r="C212" s="18" t="s">
        <v>1069</v>
      </c>
      <c r="D212" s="11">
        <v>19.440000000000001</v>
      </c>
      <c r="E212" s="11">
        <v>19.440000000000001</v>
      </c>
      <c r="F212" s="11">
        <v>20</v>
      </c>
      <c r="G212" s="11"/>
      <c r="H212" s="21"/>
      <c r="I212" s="11"/>
    </row>
    <row r="213" spans="1:9" ht="13.05" customHeight="1" x14ac:dyDescent="0.25">
      <c r="A213" s="18" t="s">
        <v>2128</v>
      </c>
      <c r="B213" s="9" t="s">
        <v>1221</v>
      </c>
      <c r="C213" s="18" t="s">
        <v>1069</v>
      </c>
      <c r="D213" s="11">
        <v>19.440000000000001</v>
      </c>
      <c r="E213" s="11">
        <v>19.440000000000001</v>
      </c>
      <c r="F213" s="11">
        <v>20</v>
      </c>
      <c r="G213" s="11"/>
      <c r="H213" s="21"/>
      <c r="I213" s="11"/>
    </row>
    <row r="214" spans="1:9" ht="12" customHeight="1" x14ac:dyDescent="0.25">
      <c r="A214" s="18" t="s">
        <v>2129</v>
      </c>
      <c r="B214" s="9" t="s">
        <v>1222</v>
      </c>
      <c r="C214" s="18" t="s">
        <v>1069</v>
      </c>
      <c r="D214" s="11">
        <v>19.440000000000001</v>
      </c>
      <c r="E214" s="11">
        <v>19.440000000000001</v>
      </c>
      <c r="F214" s="11">
        <v>20</v>
      </c>
      <c r="G214" s="11"/>
      <c r="H214" s="21"/>
      <c r="I214" s="11"/>
    </row>
    <row r="215" spans="1:9" ht="13.05" customHeight="1" x14ac:dyDescent="0.25">
      <c r="A215" s="18" t="s">
        <v>2130</v>
      </c>
      <c r="B215" s="9" t="s">
        <v>1223</v>
      </c>
      <c r="C215" s="18" t="s">
        <v>1069</v>
      </c>
      <c r="D215" s="11">
        <v>19.440000000000001</v>
      </c>
      <c r="E215" s="11">
        <v>19.440000000000001</v>
      </c>
      <c r="F215" s="11">
        <v>20</v>
      </c>
      <c r="G215" s="11"/>
      <c r="H215" s="21"/>
      <c r="I215" s="11"/>
    </row>
    <row r="216" spans="1:9" ht="12" customHeight="1" x14ac:dyDescent="0.25">
      <c r="A216" s="18" t="s">
        <v>2131</v>
      </c>
      <c r="B216" s="9" t="s">
        <v>1224</v>
      </c>
      <c r="C216" s="18" t="s">
        <v>1069</v>
      </c>
      <c r="D216" s="11">
        <v>19.440000000000001</v>
      </c>
      <c r="E216" s="11">
        <v>19.440000000000001</v>
      </c>
      <c r="F216" s="11">
        <v>20</v>
      </c>
      <c r="G216" s="11"/>
      <c r="H216" s="21"/>
      <c r="I216" s="11"/>
    </row>
    <row r="217" spans="1:9" ht="13.05" customHeight="1" x14ac:dyDescent="0.25">
      <c r="A217" s="18" t="s">
        <v>2132</v>
      </c>
      <c r="B217" s="9" t="s">
        <v>1225</v>
      </c>
      <c r="C217" s="18" t="s">
        <v>1069</v>
      </c>
      <c r="D217" s="11">
        <v>19.440000000000001</v>
      </c>
      <c r="E217" s="11">
        <v>19.440000000000001</v>
      </c>
      <c r="F217" s="11">
        <v>20</v>
      </c>
      <c r="G217" s="11"/>
      <c r="H217" s="21"/>
      <c r="I217" s="11"/>
    </row>
    <row r="218" spans="1:9" ht="11.25" customHeight="1" x14ac:dyDescent="0.25">
      <c r="A218" s="18" t="s">
        <v>2133</v>
      </c>
      <c r="B218" s="9" t="s">
        <v>1226</v>
      </c>
      <c r="C218" s="18" t="s">
        <v>1069</v>
      </c>
      <c r="D218" s="11">
        <v>19.440000000000001</v>
      </c>
      <c r="E218" s="11">
        <v>19.440000000000001</v>
      </c>
      <c r="F218" s="11">
        <v>20</v>
      </c>
      <c r="G218" s="11"/>
      <c r="H218" s="21"/>
      <c r="I218" s="11"/>
    </row>
    <row r="219" spans="1:9" x14ac:dyDescent="0.25">
      <c r="A219" s="18" t="s">
        <v>2134</v>
      </c>
      <c r="B219" s="9" t="s">
        <v>1227</v>
      </c>
      <c r="C219" s="18" t="s">
        <v>1069</v>
      </c>
      <c r="D219" s="11">
        <v>19.440000000000001</v>
      </c>
      <c r="E219" s="11">
        <v>19.440000000000001</v>
      </c>
      <c r="F219" s="11">
        <v>20</v>
      </c>
      <c r="G219" s="11"/>
      <c r="H219" s="21"/>
      <c r="I219" s="11"/>
    </row>
    <row r="220" spans="1:9" ht="12" customHeight="1" x14ac:dyDescent="0.25">
      <c r="A220" s="18" t="s">
        <v>2135</v>
      </c>
      <c r="B220" s="9" t="s">
        <v>1228</v>
      </c>
      <c r="C220" s="18" t="s">
        <v>1069</v>
      </c>
      <c r="D220" s="11">
        <v>19.440000000000001</v>
      </c>
      <c r="E220" s="11">
        <v>19.440000000000001</v>
      </c>
      <c r="F220" s="11">
        <v>20</v>
      </c>
      <c r="G220" s="11"/>
      <c r="H220" s="21"/>
      <c r="I220" s="11"/>
    </row>
    <row r="221" spans="1:9" ht="12" customHeight="1" x14ac:dyDescent="0.25">
      <c r="A221" s="18" t="s">
        <v>2136</v>
      </c>
      <c r="B221" s="9" t="s">
        <v>1229</v>
      </c>
      <c r="C221" s="18" t="s">
        <v>1069</v>
      </c>
      <c r="D221" s="11">
        <v>19.440000000000001</v>
      </c>
      <c r="E221" s="11">
        <v>19.440000000000001</v>
      </c>
      <c r="F221" s="11">
        <v>20</v>
      </c>
      <c r="G221" s="11"/>
      <c r="H221" s="21"/>
      <c r="I221" s="11"/>
    </row>
    <row r="222" spans="1:9" ht="13.05" customHeight="1" x14ac:dyDescent="0.25">
      <c r="A222" s="18" t="s">
        <v>2137</v>
      </c>
      <c r="B222" s="9" t="s">
        <v>1230</v>
      </c>
      <c r="C222" s="18" t="s">
        <v>1069</v>
      </c>
      <c r="D222" s="11">
        <v>19.440000000000001</v>
      </c>
      <c r="E222" s="11">
        <v>19.440000000000001</v>
      </c>
      <c r="F222" s="11">
        <v>20</v>
      </c>
      <c r="G222" s="11"/>
      <c r="H222" s="21"/>
      <c r="I222" s="11"/>
    </row>
    <row r="223" spans="1:9" ht="13.05" customHeight="1" x14ac:dyDescent="0.25">
      <c r="A223" s="18" t="s">
        <v>2138</v>
      </c>
      <c r="B223" s="9" t="s">
        <v>1231</v>
      </c>
      <c r="C223" s="18" t="s">
        <v>1069</v>
      </c>
      <c r="D223" s="11">
        <v>19.440000000000001</v>
      </c>
      <c r="E223" s="11">
        <v>19.440000000000001</v>
      </c>
      <c r="F223" s="11">
        <v>20</v>
      </c>
      <c r="G223" s="11"/>
      <c r="H223" s="21"/>
      <c r="I223" s="11"/>
    </row>
    <row r="224" spans="1:9" ht="12" customHeight="1" x14ac:dyDescent="0.25">
      <c r="A224" s="18" t="s">
        <v>2139</v>
      </c>
      <c r="B224" s="9" t="s">
        <v>1232</v>
      </c>
      <c r="C224" s="18" t="s">
        <v>1069</v>
      </c>
      <c r="D224" s="11">
        <v>19.440000000000001</v>
      </c>
      <c r="E224" s="11">
        <v>19.440000000000001</v>
      </c>
      <c r="F224" s="11">
        <v>20</v>
      </c>
      <c r="G224" s="11"/>
      <c r="H224" s="21"/>
      <c r="I224" s="11"/>
    </row>
    <row r="225" spans="1:9" ht="13.05" customHeight="1" x14ac:dyDescent="0.25">
      <c r="A225" s="18" t="s">
        <v>2140</v>
      </c>
      <c r="B225" s="9" t="s">
        <v>1233</v>
      </c>
      <c r="C225" s="18" t="s">
        <v>1069</v>
      </c>
      <c r="D225" s="11">
        <v>19.440000000000001</v>
      </c>
      <c r="E225" s="11">
        <v>19.440000000000001</v>
      </c>
      <c r="F225" s="11">
        <v>20</v>
      </c>
      <c r="G225" s="11"/>
      <c r="H225" s="21"/>
      <c r="I225" s="11"/>
    </row>
    <row r="226" spans="1:9" ht="12" customHeight="1" x14ac:dyDescent="0.25">
      <c r="A226" s="18" t="s">
        <v>2141</v>
      </c>
      <c r="B226" s="9" t="s">
        <v>1234</v>
      </c>
      <c r="C226" s="18" t="s">
        <v>1069</v>
      </c>
      <c r="D226" s="11">
        <v>19.440000000000001</v>
      </c>
      <c r="E226" s="11">
        <v>19.440000000000001</v>
      </c>
      <c r="F226" s="11">
        <v>20</v>
      </c>
      <c r="G226" s="11"/>
      <c r="H226" s="21"/>
      <c r="I226" s="11"/>
    </row>
    <row r="227" spans="1:9" ht="12" customHeight="1" x14ac:dyDescent="0.25">
      <c r="A227" s="18" t="s">
        <v>2142</v>
      </c>
      <c r="B227" s="9" t="s">
        <v>1235</v>
      </c>
      <c r="C227" s="18" t="s">
        <v>1069</v>
      </c>
      <c r="D227" s="11">
        <v>19.440000000000001</v>
      </c>
      <c r="E227" s="11">
        <v>19.440000000000001</v>
      </c>
      <c r="F227" s="11">
        <v>20</v>
      </c>
      <c r="G227" s="11"/>
      <c r="H227" s="21"/>
      <c r="I227" s="11"/>
    </row>
    <row r="228" spans="1:9" ht="13.05" customHeight="1" x14ac:dyDescent="0.25">
      <c r="A228" s="18" t="s">
        <v>2143</v>
      </c>
      <c r="B228" s="9" t="s">
        <v>1236</v>
      </c>
      <c r="C228" s="18" t="s">
        <v>1069</v>
      </c>
      <c r="D228" s="11">
        <v>19.440000000000001</v>
      </c>
      <c r="E228" s="11">
        <v>19.440000000000001</v>
      </c>
      <c r="F228" s="11">
        <v>20</v>
      </c>
      <c r="G228" s="11"/>
      <c r="H228" s="21"/>
      <c r="I228" s="11"/>
    </row>
    <row r="229" spans="1:9" ht="12" customHeight="1" x14ac:dyDescent="0.25">
      <c r="A229" s="18" t="s">
        <v>2144</v>
      </c>
      <c r="B229" s="9" t="s">
        <v>1237</v>
      </c>
      <c r="C229" s="18" t="s">
        <v>1069</v>
      </c>
      <c r="D229" s="11">
        <v>19.440000000000001</v>
      </c>
      <c r="E229" s="11">
        <v>19.440000000000001</v>
      </c>
      <c r="F229" s="11">
        <v>20</v>
      </c>
      <c r="G229" s="11"/>
      <c r="H229" s="21"/>
      <c r="I229" s="11"/>
    </row>
    <row r="230" spans="1:9" ht="13.05" customHeight="1" x14ac:dyDescent="0.25">
      <c r="A230" s="18" t="s">
        <v>2145</v>
      </c>
      <c r="B230" s="9" t="s">
        <v>1238</v>
      </c>
      <c r="C230" s="18" t="s">
        <v>1069</v>
      </c>
      <c r="D230" s="11">
        <v>19.440000000000001</v>
      </c>
      <c r="E230" s="11">
        <v>19.440000000000001</v>
      </c>
      <c r="F230" s="11">
        <v>20</v>
      </c>
      <c r="G230" s="11"/>
      <c r="H230" s="21"/>
      <c r="I230" s="11"/>
    </row>
    <row r="231" spans="1:9" ht="13.05" customHeight="1" x14ac:dyDescent="0.25">
      <c r="A231" s="18" t="s">
        <v>2146</v>
      </c>
      <c r="B231" s="9" t="s">
        <v>1239</v>
      </c>
      <c r="C231" s="18" t="s">
        <v>1069</v>
      </c>
      <c r="D231" s="11">
        <v>19.440000000000001</v>
      </c>
      <c r="E231" s="11">
        <v>19.440000000000001</v>
      </c>
      <c r="F231" s="11">
        <v>20</v>
      </c>
      <c r="G231" s="11"/>
      <c r="H231" s="21"/>
      <c r="I231" s="11"/>
    </row>
    <row r="232" spans="1:9" ht="12" customHeight="1" x14ac:dyDescent="0.25">
      <c r="A232" s="18" t="s">
        <v>2147</v>
      </c>
      <c r="B232" s="9" t="s">
        <v>1240</v>
      </c>
      <c r="C232" s="18" t="s">
        <v>1069</v>
      </c>
      <c r="D232" s="11">
        <v>19.440000000000001</v>
      </c>
      <c r="E232" s="11">
        <v>19.440000000000001</v>
      </c>
      <c r="F232" s="11">
        <v>20</v>
      </c>
      <c r="G232" s="11"/>
      <c r="H232" s="21"/>
      <c r="I232" s="11"/>
    </row>
    <row r="233" spans="1:9" ht="12" customHeight="1" x14ac:dyDescent="0.25">
      <c r="A233" s="18" t="s">
        <v>2148</v>
      </c>
      <c r="B233" s="9" t="s">
        <v>1241</v>
      </c>
      <c r="C233" s="18" t="s">
        <v>1069</v>
      </c>
      <c r="D233" s="11">
        <v>19.440000000000001</v>
      </c>
      <c r="E233" s="11">
        <v>19.440000000000001</v>
      </c>
      <c r="F233" s="11">
        <v>20</v>
      </c>
      <c r="G233" s="11"/>
      <c r="H233" s="21"/>
      <c r="I233" s="11"/>
    </row>
    <row r="234" spans="1:9" ht="13.05" customHeight="1" x14ac:dyDescent="0.25">
      <c r="A234" s="18" t="s">
        <v>2149</v>
      </c>
      <c r="B234" s="9" t="s">
        <v>1242</v>
      </c>
      <c r="C234" s="18" t="s">
        <v>1069</v>
      </c>
      <c r="D234" s="11">
        <v>19.440000000000001</v>
      </c>
      <c r="E234" s="11">
        <v>19.440000000000001</v>
      </c>
      <c r="F234" s="11">
        <v>20</v>
      </c>
      <c r="G234" s="11"/>
      <c r="H234" s="21"/>
      <c r="I234" s="11"/>
    </row>
    <row r="235" spans="1:9" ht="12" customHeight="1" x14ac:dyDescent="0.25">
      <c r="A235" s="18" t="s">
        <v>2150</v>
      </c>
      <c r="B235" s="9" t="s">
        <v>1243</v>
      </c>
      <c r="C235" s="18" t="s">
        <v>1069</v>
      </c>
      <c r="D235" s="11">
        <v>19.440000000000001</v>
      </c>
      <c r="E235" s="11">
        <v>19.440000000000001</v>
      </c>
      <c r="F235" s="11">
        <v>20</v>
      </c>
      <c r="G235" s="11"/>
      <c r="H235" s="21"/>
      <c r="I235" s="11"/>
    </row>
    <row r="236" spans="1:9" ht="13.05" customHeight="1" x14ac:dyDescent="0.25">
      <c r="A236" s="18" t="s">
        <v>2151</v>
      </c>
      <c r="B236" s="9" t="s">
        <v>1244</v>
      </c>
      <c r="C236" s="18" t="s">
        <v>1069</v>
      </c>
      <c r="D236" s="11">
        <v>19.440000000000001</v>
      </c>
      <c r="E236" s="11">
        <v>19.440000000000001</v>
      </c>
      <c r="F236" s="11">
        <v>20</v>
      </c>
      <c r="G236" s="11"/>
      <c r="H236" s="21"/>
      <c r="I236" s="11"/>
    </row>
    <row r="237" spans="1:9" ht="12" customHeight="1" x14ac:dyDescent="0.25">
      <c r="A237" s="18" t="s">
        <v>2152</v>
      </c>
      <c r="B237" s="9" t="s">
        <v>1245</v>
      </c>
      <c r="C237" s="18" t="s">
        <v>1069</v>
      </c>
      <c r="D237" s="11">
        <v>19.440000000000001</v>
      </c>
      <c r="E237" s="11">
        <v>19.440000000000001</v>
      </c>
      <c r="F237" s="11">
        <v>20</v>
      </c>
      <c r="G237" s="11"/>
      <c r="H237" s="21"/>
      <c r="I237" s="11"/>
    </row>
    <row r="238" spans="1:9" ht="13.05" customHeight="1" x14ac:dyDescent="0.25">
      <c r="A238" s="18" t="s">
        <v>2153</v>
      </c>
      <c r="B238" s="9" t="s">
        <v>1246</v>
      </c>
      <c r="C238" s="18" t="s">
        <v>1069</v>
      </c>
      <c r="D238" s="11">
        <v>19.440000000000001</v>
      </c>
      <c r="E238" s="11">
        <v>19.440000000000001</v>
      </c>
      <c r="F238" s="11">
        <v>20</v>
      </c>
      <c r="G238" s="11"/>
      <c r="H238" s="21"/>
      <c r="I238" s="11"/>
    </row>
    <row r="239" spans="1:9" ht="12" customHeight="1" x14ac:dyDescent="0.25">
      <c r="A239" s="18" t="s">
        <v>2154</v>
      </c>
      <c r="B239" s="9" t="s">
        <v>1247</v>
      </c>
      <c r="C239" s="18" t="s">
        <v>1069</v>
      </c>
      <c r="D239" s="11">
        <v>19.440000000000001</v>
      </c>
      <c r="E239" s="11">
        <v>19.440000000000001</v>
      </c>
      <c r="F239" s="11">
        <v>20</v>
      </c>
      <c r="G239" s="11"/>
      <c r="H239" s="21"/>
      <c r="I239" s="11"/>
    </row>
    <row r="240" spans="1:9" ht="12" customHeight="1" x14ac:dyDescent="0.25">
      <c r="A240" s="18" t="s">
        <v>2155</v>
      </c>
      <c r="B240" s="9" t="s">
        <v>1248</v>
      </c>
      <c r="C240" s="18" t="s">
        <v>1069</v>
      </c>
      <c r="D240" s="11">
        <v>19.440000000000001</v>
      </c>
      <c r="E240" s="11">
        <v>19.440000000000001</v>
      </c>
      <c r="F240" s="11">
        <v>20</v>
      </c>
      <c r="G240" s="11"/>
      <c r="H240" s="21"/>
      <c r="I240" s="11"/>
    </row>
    <row r="241" spans="1:9" ht="13.05" customHeight="1" x14ac:dyDescent="0.25">
      <c r="A241" s="18" t="s">
        <v>2156</v>
      </c>
      <c r="B241" s="9" t="s">
        <v>1249</v>
      </c>
      <c r="C241" s="18" t="s">
        <v>1069</v>
      </c>
      <c r="D241" s="11">
        <v>19.440000000000001</v>
      </c>
      <c r="E241" s="11">
        <v>19.440000000000001</v>
      </c>
      <c r="F241" s="11">
        <v>20</v>
      </c>
      <c r="G241" s="11"/>
      <c r="H241" s="21"/>
      <c r="I241" s="11"/>
    </row>
    <row r="242" spans="1:9" ht="13.05" customHeight="1" x14ac:dyDescent="0.25">
      <c r="A242" s="18" t="s">
        <v>2157</v>
      </c>
      <c r="B242" s="9" t="s">
        <v>1250</v>
      </c>
      <c r="C242" s="18" t="s">
        <v>1069</v>
      </c>
      <c r="D242" s="11">
        <v>19.440000000000001</v>
      </c>
      <c r="E242" s="11">
        <v>19.440000000000001</v>
      </c>
      <c r="F242" s="11">
        <v>20</v>
      </c>
      <c r="G242" s="11"/>
      <c r="H242" s="21"/>
      <c r="I242" s="11"/>
    </row>
    <row r="243" spans="1:9" ht="12" customHeight="1" x14ac:dyDescent="0.25">
      <c r="A243" s="18" t="s">
        <v>2158</v>
      </c>
      <c r="B243" s="9" t="s">
        <v>1251</v>
      </c>
      <c r="C243" s="18" t="s">
        <v>1069</v>
      </c>
      <c r="D243" s="11">
        <v>19.440000000000001</v>
      </c>
      <c r="E243" s="11">
        <v>19.440000000000001</v>
      </c>
      <c r="F243" s="11">
        <v>20</v>
      </c>
      <c r="G243" s="11"/>
      <c r="H243" s="21"/>
      <c r="I243" s="11"/>
    </row>
    <row r="244" spans="1:9" ht="13.05" customHeight="1" x14ac:dyDescent="0.25">
      <c r="A244" s="18" t="s">
        <v>2159</v>
      </c>
      <c r="B244" s="9" t="s">
        <v>1252</v>
      </c>
      <c r="C244" s="18" t="s">
        <v>1069</v>
      </c>
      <c r="D244" s="11">
        <v>19.440000000000001</v>
      </c>
      <c r="E244" s="11">
        <v>19.440000000000001</v>
      </c>
      <c r="F244" s="11">
        <v>20</v>
      </c>
      <c r="G244" s="11"/>
      <c r="H244" s="21"/>
      <c r="I244" s="11"/>
    </row>
    <row r="245" spans="1:9" ht="12" customHeight="1" x14ac:dyDescent="0.25">
      <c r="A245" s="18" t="s">
        <v>2160</v>
      </c>
      <c r="B245" s="9" t="s">
        <v>1253</v>
      </c>
      <c r="C245" s="18" t="s">
        <v>1069</v>
      </c>
      <c r="D245" s="11">
        <v>19.440000000000001</v>
      </c>
      <c r="E245" s="11">
        <v>19.440000000000001</v>
      </c>
      <c r="F245" s="11">
        <v>20</v>
      </c>
      <c r="G245" s="11"/>
      <c r="H245" s="21"/>
      <c r="I245" s="11"/>
    </row>
    <row r="246" spans="1:9" ht="12" customHeight="1" x14ac:dyDescent="0.25">
      <c r="A246" s="18" t="s">
        <v>2161</v>
      </c>
      <c r="B246" s="9" t="s">
        <v>1254</v>
      </c>
      <c r="C246" s="18" t="s">
        <v>1069</v>
      </c>
      <c r="D246" s="11">
        <v>19.440000000000001</v>
      </c>
      <c r="E246" s="11">
        <v>19.440000000000001</v>
      </c>
      <c r="F246" s="11">
        <v>20</v>
      </c>
      <c r="G246" s="11"/>
      <c r="H246" s="21"/>
      <c r="I246" s="11"/>
    </row>
    <row r="247" spans="1:9" ht="13.05" customHeight="1" x14ac:dyDescent="0.25">
      <c r="A247" s="18" t="s">
        <v>2162</v>
      </c>
      <c r="B247" s="9" t="s">
        <v>1255</v>
      </c>
      <c r="C247" s="18" t="s">
        <v>1069</v>
      </c>
      <c r="D247" s="11">
        <v>19.440000000000001</v>
      </c>
      <c r="E247" s="11">
        <v>19.440000000000001</v>
      </c>
      <c r="F247" s="11">
        <v>20</v>
      </c>
      <c r="G247" s="11"/>
      <c r="H247" s="21"/>
      <c r="I247" s="11"/>
    </row>
    <row r="248" spans="1:9" ht="12" customHeight="1" x14ac:dyDescent="0.25">
      <c r="A248" s="18" t="s">
        <v>2163</v>
      </c>
      <c r="B248" s="9" t="s">
        <v>1256</v>
      </c>
      <c r="C248" s="18" t="s">
        <v>1069</v>
      </c>
      <c r="D248" s="11">
        <v>19.440000000000001</v>
      </c>
      <c r="E248" s="11">
        <v>19.440000000000001</v>
      </c>
      <c r="F248" s="11">
        <v>20</v>
      </c>
      <c r="G248" s="11"/>
      <c r="H248" s="21"/>
      <c r="I248" s="11"/>
    </row>
    <row r="249" spans="1:9" ht="13.05" customHeight="1" x14ac:dyDescent="0.25">
      <c r="A249" s="18" t="s">
        <v>2164</v>
      </c>
      <c r="B249" s="9" t="s">
        <v>1257</v>
      </c>
      <c r="C249" s="18" t="s">
        <v>1069</v>
      </c>
      <c r="D249" s="11">
        <v>19.440000000000001</v>
      </c>
      <c r="E249" s="11">
        <v>19.440000000000001</v>
      </c>
      <c r="F249" s="11">
        <v>20</v>
      </c>
      <c r="G249" s="11"/>
      <c r="H249" s="21"/>
      <c r="I249" s="11"/>
    </row>
    <row r="250" spans="1:9" ht="13.05" customHeight="1" x14ac:dyDescent="0.25">
      <c r="A250" s="18" t="s">
        <v>2165</v>
      </c>
      <c r="B250" s="9" t="s">
        <v>1258</v>
      </c>
      <c r="C250" s="18" t="s">
        <v>1069</v>
      </c>
      <c r="D250" s="11">
        <v>19.440000000000001</v>
      </c>
      <c r="E250" s="11">
        <v>19.440000000000001</v>
      </c>
      <c r="F250" s="11">
        <v>20</v>
      </c>
      <c r="G250" s="11"/>
      <c r="H250" s="21"/>
      <c r="I250" s="11"/>
    </row>
    <row r="251" spans="1:9" ht="12" customHeight="1" x14ac:dyDescent="0.25">
      <c r="A251" s="18" t="s">
        <v>2166</v>
      </c>
      <c r="B251" s="9" t="s">
        <v>1259</v>
      </c>
      <c r="C251" s="18" t="s">
        <v>1069</v>
      </c>
      <c r="D251" s="11">
        <v>19.440000000000001</v>
      </c>
      <c r="E251" s="11">
        <v>19.440000000000001</v>
      </c>
      <c r="F251" s="11">
        <v>20</v>
      </c>
      <c r="G251" s="11"/>
      <c r="H251" s="21"/>
      <c r="I251" s="11"/>
    </row>
    <row r="252" spans="1:9" ht="12" customHeight="1" x14ac:dyDescent="0.25">
      <c r="A252" s="18" t="s">
        <v>2167</v>
      </c>
      <c r="B252" s="9" t="s">
        <v>1260</v>
      </c>
      <c r="C252" s="18" t="s">
        <v>1069</v>
      </c>
      <c r="D252" s="11">
        <v>19.440000000000001</v>
      </c>
      <c r="E252" s="11">
        <v>19.440000000000001</v>
      </c>
      <c r="F252" s="11">
        <v>20</v>
      </c>
      <c r="G252" s="11"/>
      <c r="H252" s="21"/>
      <c r="I252" s="11"/>
    </row>
    <row r="253" spans="1:9" ht="13.05" customHeight="1" x14ac:dyDescent="0.25">
      <c r="A253" s="18" t="s">
        <v>2168</v>
      </c>
      <c r="B253" s="9" t="s">
        <v>1261</v>
      </c>
      <c r="C253" s="18" t="s">
        <v>1069</v>
      </c>
      <c r="D253" s="11">
        <v>19.440000000000001</v>
      </c>
      <c r="E253" s="11">
        <v>19.440000000000001</v>
      </c>
      <c r="F253" s="11">
        <v>20</v>
      </c>
      <c r="G253" s="11"/>
      <c r="H253" s="21"/>
      <c r="I253" s="11"/>
    </row>
    <row r="254" spans="1:9" ht="12" customHeight="1" x14ac:dyDescent="0.25">
      <c r="A254" s="18" t="s">
        <v>2169</v>
      </c>
      <c r="B254" s="9" t="s">
        <v>1262</v>
      </c>
      <c r="C254" s="18" t="s">
        <v>1069</v>
      </c>
      <c r="D254" s="11">
        <v>19.440000000000001</v>
      </c>
      <c r="E254" s="11">
        <v>19.440000000000001</v>
      </c>
      <c r="F254" s="11">
        <v>20</v>
      </c>
      <c r="G254" s="11"/>
      <c r="H254" s="21"/>
      <c r="I254" s="11"/>
    </row>
    <row r="255" spans="1:9" ht="13.05" customHeight="1" x14ac:dyDescent="0.25">
      <c r="A255" s="18" t="s">
        <v>2170</v>
      </c>
      <c r="B255" s="9" t="s">
        <v>1263</v>
      </c>
      <c r="C255" s="18" t="s">
        <v>1069</v>
      </c>
      <c r="D255" s="11">
        <v>19.440000000000001</v>
      </c>
      <c r="E255" s="11">
        <v>19.440000000000001</v>
      </c>
      <c r="F255" s="11">
        <v>20</v>
      </c>
      <c r="G255" s="11"/>
      <c r="H255" s="21"/>
      <c r="I255" s="11"/>
    </row>
    <row r="256" spans="1:9" ht="12" customHeight="1" x14ac:dyDescent="0.25">
      <c r="A256" s="18" t="s">
        <v>2171</v>
      </c>
      <c r="B256" s="9" t="s">
        <v>1264</v>
      </c>
      <c r="C256" s="18" t="s">
        <v>1069</v>
      </c>
      <c r="D256" s="11">
        <v>19.440000000000001</v>
      </c>
      <c r="E256" s="11">
        <v>19.440000000000001</v>
      </c>
      <c r="F256" s="11">
        <v>20</v>
      </c>
      <c r="G256" s="11"/>
      <c r="H256" s="21"/>
      <c r="I256" s="11"/>
    </row>
    <row r="257" spans="1:9" ht="13.05" customHeight="1" x14ac:dyDescent="0.25">
      <c r="A257" s="18" t="s">
        <v>2172</v>
      </c>
      <c r="B257" s="9" t="s">
        <v>1265</v>
      </c>
      <c r="C257" s="18" t="s">
        <v>1069</v>
      </c>
      <c r="D257" s="11">
        <v>19.440000000000001</v>
      </c>
      <c r="E257" s="11">
        <v>19.440000000000001</v>
      </c>
      <c r="F257" s="11">
        <v>20</v>
      </c>
      <c r="G257" s="11"/>
      <c r="H257" s="21"/>
      <c r="I257" s="11"/>
    </row>
    <row r="258" spans="1:9" ht="12" customHeight="1" x14ac:dyDescent="0.25">
      <c r="A258" s="18" t="s">
        <v>2173</v>
      </c>
      <c r="B258" s="9" t="s">
        <v>1266</v>
      </c>
      <c r="C258" s="18" t="s">
        <v>1069</v>
      </c>
      <c r="D258" s="11">
        <v>19.440000000000001</v>
      </c>
      <c r="E258" s="11">
        <v>19.440000000000001</v>
      </c>
      <c r="F258" s="11">
        <v>20</v>
      </c>
      <c r="G258" s="11"/>
      <c r="H258" s="21"/>
      <c r="I258" s="11"/>
    </row>
    <row r="259" spans="1:9" ht="12" customHeight="1" x14ac:dyDescent="0.25">
      <c r="A259" s="18" t="s">
        <v>2174</v>
      </c>
      <c r="B259" s="9" t="s">
        <v>1267</v>
      </c>
      <c r="C259" s="18" t="s">
        <v>1069</v>
      </c>
      <c r="D259" s="11">
        <v>19.440000000000001</v>
      </c>
      <c r="E259" s="11">
        <v>19.440000000000001</v>
      </c>
      <c r="F259" s="11">
        <v>20</v>
      </c>
      <c r="G259" s="11"/>
      <c r="H259" s="21"/>
      <c r="I259" s="11"/>
    </row>
    <row r="260" spans="1:9" ht="13.05" customHeight="1" x14ac:dyDescent="0.25">
      <c r="A260" s="18" t="s">
        <v>2175</v>
      </c>
      <c r="B260" s="9" t="s">
        <v>1268</v>
      </c>
      <c r="C260" s="18" t="s">
        <v>1069</v>
      </c>
      <c r="D260" s="11">
        <v>19.440000000000001</v>
      </c>
      <c r="E260" s="11">
        <v>19.440000000000001</v>
      </c>
      <c r="F260" s="11">
        <v>20</v>
      </c>
      <c r="G260" s="11"/>
      <c r="H260" s="21"/>
      <c r="I260" s="11"/>
    </row>
    <row r="261" spans="1:9" ht="13.05" customHeight="1" x14ac:dyDescent="0.25">
      <c r="A261" s="18" t="s">
        <v>2176</v>
      </c>
      <c r="B261" s="9" t="s">
        <v>1269</v>
      </c>
      <c r="C261" s="18" t="s">
        <v>1069</v>
      </c>
      <c r="D261" s="11">
        <v>19.440000000000001</v>
      </c>
      <c r="E261" s="11">
        <v>19.440000000000001</v>
      </c>
      <c r="F261" s="11">
        <v>20</v>
      </c>
      <c r="G261" s="11"/>
      <c r="H261" s="21"/>
      <c r="I261" s="11"/>
    </row>
    <row r="262" spans="1:9" ht="12" customHeight="1" x14ac:dyDescent="0.25">
      <c r="A262" s="18" t="s">
        <v>2177</v>
      </c>
      <c r="B262" s="9" t="s">
        <v>1270</v>
      </c>
      <c r="C262" s="18" t="s">
        <v>1069</v>
      </c>
      <c r="D262" s="11">
        <v>19.440000000000001</v>
      </c>
      <c r="E262" s="11">
        <v>19.440000000000001</v>
      </c>
      <c r="F262" s="11">
        <v>20</v>
      </c>
      <c r="G262" s="11"/>
      <c r="H262" s="21"/>
      <c r="I262" s="11"/>
    </row>
    <row r="263" spans="1:9" ht="13.05" customHeight="1" x14ac:dyDescent="0.25">
      <c r="A263" s="18" t="s">
        <v>2178</v>
      </c>
      <c r="B263" s="9" t="s">
        <v>1271</v>
      </c>
      <c r="C263" s="18" t="s">
        <v>1069</v>
      </c>
      <c r="D263" s="11">
        <v>19.440000000000001</v>
      </c>
      <c r="E263" s="11">
        <v>19.440000000000001</v>
      </c>
      <c r="F263" s="11">
        <v>20</v>
      </c>
      <c r="G263" s="11"/>
      <c r="H263" s="21"/>
      <c r="I263" s="11"/>
    </row>
    <row r="264" spans="1:9" ht="12" customHeight="1" x14ac:dyDescent="0.25">
      <c r="A264" s="18" t="s">
        <v>2179</v>
      </c>
      <c r="B264" s="9" t="s">
        <v>1272</v>
      </c>
      <c r="C264" s="18" t="s">
        <v>1069</v>
      </c>
      <c r="D264" s="11">
        <v>19.440000000000001</v>
      </c>
      <c r="E264" s="11">
        <v>19.440000000000001</v>
      </c>
      <c r="F264" s="11">
        <v>20</v>
      </c>
      <c r="G264" s="11"/>
      <c r="H264" s="21"/>
      <c r="I264" s="11"/>
    </row>
    <row r="265" spans="1:9" ht="12" customHeight="1" x14ac:dyDescent="0.25">
      <c r="A265" s="18" t="s">
        <v>2180</v>
      </c>
      <c r="B265" s="9" t="s">
        <v>1273</v>
      </c>
      <c r="C265" s="18" t="s">
        <v>1069</v>
      </c>
      <c r="D265" s="11">
        <v>19.440000000000001</v>
      </c>
      <c r="E265" s="11">
        <v>19.440000000000001</v>
      </c>
      <c r="F265" s="11">
        <v>20</v>
      </c>
      <c r="G265" s="11"/>
      <c r="H265" s="21"/>
      <c r="I265" s="11"/>
    </row>
    <row r="266" spans="1:9" ht="13.05" customHeight="1" x14ac:dyDescent="0.25">
      <c r="A266" s="18" t="s">
        <v>2181</v>
      </c>
      <c r="B266" s="9" t="s">
        <v>1274</v>
      </c>
      <c r="C266" s="18" t="s">
        <v>1069</v>
      </c>
      <c r="D266" s="11">
        <v>19.440000000000001</v>
      </c>
      <c r="E266" s="11">
        <v>19.440000000000001</v>
      </c>
      <c r="F266" s="11">
        <v>20</v>
      </c>
      <c r="G266" s="11"/>
      <c r="H266" s="21"/>
      <c r="I266" s="11"/>
    </row>
    <row r="267" spans="1:9" ht="12" customHeight="1" x14ac:dyDescent="0.25">
      <c r="A267" s="18" t="s">
        <v>2182</v>
      </c>
      <c r="B267" s="9" t="s">
        <v>1275</v>
      </c>
      <c r="C267" s="18" t="s">
        <v>1069</v>
      </c>
      <c r="D267" s="11">
        <v>19.440000000000001</v>
      </c>
      <c r="E267" s="11">
        <v>19.440000000000001</v>
      </c>
      <c r="F267" s="11">
        <v>20</v>
      </c>
      <c r="G267" s="11"/>
      <c r="H267" s="21"/>
      <c r="I267" s="11"/>
    </row>
    <row r="268" spans="1:9" ht="13.05" customHeight="1" x14ac:dyDescent="0.25">
      <c r="A268" s="18" t="s">
        <v>2183</v>
      </c>
      <c r="B268" s="9" t="s">
        <v>1276</v>
      </c>
      <c r="C268" s="18" t="s">
        <v>1069</v>
      </c>
      <c r="D268" s="11">
        <v>19.440000000000001</v>
      </c>
      <c r="E268" s="11">
        <v>19.440000000000001</v>
      </c>
      <c r="F268" s="11">
        <v>20</v>
      </c>
      <c r="G268" s="11"/>
      <c r="H268" s="21"/>
      <c r="I268" s="11"/>
    </row>
    <row r="269" spans="1:9" ht="13.05" customHeight="1" x14ac:dyDescent="0.25">
      <c r="A269" s="18" t="s">
        <v>2184</v>
      </c>
      <c r="B269" s="9" t="s">
        <v>1277</v>
      </c>
      <c r="C269" s="18" t="s">
        <v>1069</v>
      </c>
      <c r="D269" s="11">
        <v>19.440000000000001</v>
      </c>
      <c r="E269" s="11">
        <v>19.440000000000001</v>
      </c>
      <c r="F269" s="11">
        <v>20</v>
      </c>
      <c r="G269" s="11"/>
      <c r="H269" s="21"/>
      <c r="I269" s="11"/>
    </row>
    <row r="270" spans="1:9" ht="12" customHeight="1" x14ac:dyDescent="0.25">
      <c r="A270" s="18" t="s">
        <v>2185</v>
      </c>
      <c r="B270" s="9" t="s">
        <v>1278</v>
      </c>
      <c r="C270" s="18" t="s">
        <v>1069</v>
      </c>
      <c r="D270" s="11">
        <v>19.440000000000001</v>
      </c>
      <c r="E270" s="11">
        <v>19.440000000000001</v>
      </c>
      <c r="F270" s="11">
        <v>20</v>
      </c>
      <c r="G270" s="11"/>
      <c r="H270" s="21"/>
      <c r="I270" s="11"/>
    </row>
    <row r="271" spans="1:9" ht="12" customHeight="1" x14ac:dyDescent="0.25">
      <c r="A271" s="18" t="s">
        <v>2186</v>
      </c>
      <c r="B271" s="9" t="s">
        <v>1279</v>
      </c>
      <c r="C271" s="18" t="s">
        <v>1069</v>
      </c>
      <c r="D271" s="11">
        <v>19.440000000000001</v>
      </c>
      <c r="E271" s="11">
        <v>19.440000000000001</v>
      </c>
      <c r="F271" s="11">
        <v>20</v>
      </c>
      <c r="G271" s="11"/>
      <c r="H271" s="21"/>
      <c r="I271" s="11"/>
    </row>
    <row r="272" spans="1:9" ht="12" customHeight="1" x14ac:dyDescent="0.25">
      <c r="A272" s="18" t="s">
        <v>2187</v>
      </c>
      <c r="B272" s="9" t="s">
        <v>1280</v>
      </c>
      <c r="C272" s="18" t="s">
        <v>1069</v>
      </c>
      <c r="D272" s="11">
        <v>19.440000000000001</v>
      </c>
      <c r="E272" s="11">
        <v>19.440000000000001</v>
      </c>
      <c r="F272" s="11">
        <v>20</v>
      </c>
      <c r="G272" s="11"/>
      <c r="H272" s="21"/>
      <c r="I272" s="11"/>
    </row>
    <row r="273" spans="1:9" ht="13.05" customHeight="1" x14ac:dyDescent="0.25">
      <c r="A273" s="18" t="s">
        <v>2188</v>
      </c>
      <c r="B273" s="9" t="s">
        <v>1281</v>
      </c>
      <c r="C273" s="18" t="s">
        <v>1069</v>
      </c>
      <c r="D273" s="11">
        <v>19.440000000000001</v>
      </c>
      <c r="E273" s="11">
        <v>19.440000000000001</v>
      </c>
      <c r="F273" s="11">
        <v>20</v>
      </c>
      <c r="G273" s="11"/>
      <c r="H273" s="21"/>
      <c r="I273" s="11"/>
    </row>
    <row r="274" spans="1:9" ht="13.05" customHeight="1" x14ac:dyDescent="0.25">
      <c r="A274" s="18" t="s">
        <v>2189</v>
      </c>
      <c r="B274" s="9" t="s">
        <v>1282</v>
      </c>
      <c r="C274" s="18" t="s">
        <v>1069</v>
      </c>
      <c r="D274" s="11">
        <v>19.440000000000001</v>
      </c>
      <c r="E274" s="11">
        <v>19.440000000000001</v>
      </c>
      <c r="F274" s="11">
        <v>20</v>
      </c>
      <c r="G274" s="11"/>
      <c r="H274" s="21"/>
      <c r="I274" s="11"/>
    </row>
    <row r="275" spans="1:9" ht="11.25" customHeight="1" x14ac:dyDescent="0.25">
      <c r="A275" s="18" t="s">
        <v>2190</v>
      </c>
      <c r="B275" s="9" t="s">
        <v>1283</v>
      </c>
      <c r="C275" s="18" t="s">
        <v>1069</v>
      </c>
      <c r="D275" s="11">
        <v>19.440000000000001</v>
      </c>
      <c r="E275" s="11">
        <v>19.440000000000001</v>
      </c>
      <c r="F275" s="11">
        <v>20</v>
      </c>
      <c r="G275" s="11"/>
      <c r="H275" s="21"/>
      <c r="I275" s="11"/>
    </row>
    <row r="276" spans="1:9" x14ac:dyDescent="0.25">
      <c r="A276" s="18" t="s">
        <v>2191</v>
      </c>
      <c r="B276" s="9" t="s">
        <v>1284</v>
      </c>
      <c r="C276" s="18" t="s">
        <v>1069</v>
      </c>
      <c r="D276" s="11">
        <v>19.440000000000001</v>
      </c>
      <c r="E276" s="11">
        <v>19.440000000000001</v>
      </c>
      <c r="F276" s="11">
        <v>20</v>
      </c>
      <c r="G276" s="11"/>
      <c r="H276" s="21"/>
      <c r="I276" s="11"/>
    </row>
    <row r="277" spans="1:9" ht="12" customHeight="1" x14ac:dyDescent="0.25">
      <c r="A277" s="18" t="s">
        <v>2192</v>
      </c>
      <c r="B277" s="9" t="s">
        <v>1285</v>
      </c>
      <c r="C277" s="18" t="s">
        <v>1069</v>
      </c>
      <c r="D277" s="11">
        <v>19.440000000000001</v>
      </c>
      <c r="E277" s="11">
        <v>19.440000000000001</v>
      </c>
      <c r="F277" s="11">
        <v>20</v>
      </c>
      <c r="G277" s="11"/>
      <c r="H277" s="21"/>
      <c r="I277" s="11"/>
    </row>
    <row r="278" spans="1:9" ht="12" customHeight="1" x14ac:dyDescent="0.25">
      <c r="A278" s="18" t="s">
        <v>2193</v>
      </c>
      <c r="B278" s="9" t="s">
        <v>1286</v>
      </c>
      <c r="C278" s="18" t="s">
        <v>1069</v>
      </c>
      <c r="D278" s="11">
        <v>19.440000000000001</v>
      </c>
      <c r="E278" s="11">
        <v>19.440000000000001</v>
      </c>
      <c r="F278" s="11">
        <v>20</v>
      </c>
      <c r="G278" s="11"/>
      <c r="H278" s="21"/>
      <c r="I278" s="11"/>
    </row>
    <row r="279" spans="1:9" ht="13.05" customHeight="1" x14ac:dyDescent="0.25">
      <c r="A279" s="18" t="s">
        <v>2194</v>
      </c>
      <c r="B279" s="9" t="s">
        <v>1287</v>
      </c>
      <c r="C279" s="18" t="s">
        <v>1069</v>
      </c>
      <c r="D279" s="11">
        <v>19.440000000000001</v>
      </c>
      <c r="E279" s="11">
        <v>19.440000000000001</v>
      </c>
      <c r="F279" s="11">
        <v>20</v>
      </c>
      <c r="G279" s="11"/>
      <c r="H279" s="21"/>
      <c r="I279" s="11"/>
    </row>
    <row r="280" spans="1:9" ht="13.05" customHeight="1" x14ac:dyDescent="0.25">
      <c r="A280" s="18" t="s">
        <v>2195</v>
      </c>
      <c r="B280" s="9" t="s">
        <v>1288</v>
      </c>
      <c r="C280" s="18" t="s">
        <v>1069</v>
      </c>
      <c r="D280" s="11">
        <v>19.440000000000001</v>
      </c>
      <c r="E280" s="11">
        <v>19.440000000000001</v>
      </c>
      <c r="F280" s="11">
        <v>20</v>
      </c>
      <c r="G280" s="11"/>
      <c r="H280" s="21"/>
      <c r="I280" s="11"/>
    </row>
    <row r="281" spans="1:9" ht="12" customHeight="1" x14ac:dyDescent="0.25">
      <c r="A281" s="18" t="s">
        <v>2196</v>
      </c>
      <c r="B281" s="9" t="s">
        <v>1289</v>
      </c>
      <c r="C281" s="18" t="s">
        <v>1069</v>
      </c>
      <c r="D281" s="11">
        <v>19.440000000000001</v>
      </c>
      <c r="E281" s="11">
        <v>19.440000000000001</v>
      </c>
      <c r="F281" s="11">
        <v>20</v>
      </c>
      <c r="G281" s="11"/>
      <c r="H281" s="21"/>
      <c r="I281" s="11"/>
    </row>
    <row r="282" spans="1:9" ht="13.05" customHeight="1" x14ac:dyDescent="0.25">
      <c r="A282" s="18" t="s">
        <v>2197</v>
      </c>
      <c r="B282" s="9" t="s">
        <v>1290</v>
      </c>
      <c r="C282" s="18" t="s">
        <v>1069</v>
      </c>
      <c r="D282" s="11">
        <v>19.440000000000001</v>
      </c>
      <c r="E282" s="11">
        <v>19.440000000000001</v>
      </c>
      <c r="F282" s="11">
        <v>20</v>
      </c>
      <c r="G282" s="11"/>
      <c r="H282" s="21"/>
      <c r="I282" s="11"/>
    </row>
    <row r="283" spans="1:9" ht="12" customHeight="1" x14ac:dyDescent="0.25">
      <c r="A283" s="18" t="s">
        <v>2198</v>
      </c>
      <c r="B283" s="9" t="s">
        <v>1291</v>
      </c>
      <c r="C283" s="18" t="s">
        <v>1069</v>
      </c>
      <c r="D283" s="11">
        <v>19.440000000000001</v>
      </c>
      <c r="E283" s="11">
        <v>19.440000000000001</v>
      </c>
      <c r="F283" s="11">
        <v>20</v>
      </c>
      <c r="G283" s="11"/>
      <c r="H283" s="21"/>
      <c r="I283" s="11"/>
    </row>
    <row r="284" spans="1:9" ht="12" customHeight="1" x14ac:dyDescent="0.25">
      <c r="A284" s="18" t="s">
        <v>2199</v>
      </c>
      <c r="B284" s="9" t="s">
        <v>1292</v>
      </c>
      <c r="C284" s="18" t="s">
        <v>1069</v>
      </c>
      <c r="D284" s="11">
        <v>19.440000000000001</v>
      </c>
      <c r="E284" s="11">
        <v>19.440000000000001</v>
      </c>
      <c r="F284" s="11">
        <v>20</v>
      </c>
      <c r="G284" s="11"/>
      <c r="H284" s="21"/>
      <c r="I284" s="11"/>
    </row>
    <row r="285" spans="1:9" ht="13.05" customHeight="1" x14ac:dyDescent="0.25">
      <c r="A285" s="18" t="s">
        <v>2200</v>
      </c>
      <c r="B285" s="9" t="s">
        <v>1293</v>
      </c>
      <c r="C285" s="18" t="s">
        <v>1069</v>
      </c>
      <c r="D285" s="11">
        <v>19.440000000000001</v>
      </c>
      <c r="E285" s="11">
        <v>19.440000000000001</v>
      </c>
      <c r="F285" s="11">
        <v>20</v>
      </c>
      <c r="G285" s="11"/>
      <c r="H285" s="21"/>
      <c r="I285" s="11"/>
    </row>
    <row r="286" spans="1:9" ht="12" customHeight="1" x14ac:dyDescent="0.25">
      <c r="A286" s="18" t="s">
        <v>2201</v>
      </c>
      <c r="B286" s="9" t="s">
        <v>1294</v>
      </c>
      <c r="C286" s="18" t="s">
        <v>1069</v>
      </c>
      <c r="D286" s="11">
        <v>19.440000000000001</v>
      </c>
      <c r="E286" s="11">
        <v>19.440000000000001</v>
      </c>
      <c r="F286" s="11">
        <v>20</v>
      </c>
      <c r="G286" s="11"/>
      <c r="H286" s="21"/>
      <c r="I286" s="11"/>
    </row>
    <row r="287" spans="1:9" ht="13.05" customHeight="1" x14ac:dyDescent="0.25">
      <c r="A287" s="18" t="s">
        <v>2202</v>
      </c>
      <c r="B287" s="9" t="s">
        <v>1295</v>
      </c>
      <c r="C287" s="18" t="s">
        <v>1069</v>
      </c>
      <c r="D287" s="11">
        <v>19.440000000000001</v>
      </c>
      <c r="E287" s="11">
        <v>19.440000000000001</v>
      </c>
      <c r="F287" s="11">
        <v>20</v>
      </c>
      <c r="G287" s="11"/>
      <c r="H287" s="21"/>
      <c r="I287" s="11"/>
    </row>
    <row r="288" spans="1:9" ht="13.05" customHeight="1" x14ac:dyDescent="0.25">
      <c r="A288" s="18" t="s">
        <v>2203</v>
      </c>
      <c r="B288" s="9" t="s">
        <v>1296</v>
      </c>
      <c r="C288" s="18" t="s">
        <v>1069</v>
      </c>
      <c r="D288" s="11">
        <v>19.440000000000001</v>
      </c>
      <c r="E288" s="11">
        <v>19.440000000000001</v>
      </c>
      <c r="F288" s="11">
        <v>20</v>
      </c>
      <c r="G288" s="11"/>
      <c r="H288" s="21"/>
      <c r="I288" s="11"/>
    </row>
    <row r="289" spans="1:9" ht="12" customHeight="1" x14ac:dyDescent="0.25">
      <c r="A289" s="18" t="s">
        <v>2204</v>
      </c>
      <c r="B289" s="9" t="s">
        <v>1297</v>
      </c>
      <c r="C289" s="18" t="s">
        <v>1069</v>
      </c>
      <c r="D289" s="11">
        <v>19.440000000000001</v>
      </c>
      <c r="E289" s="11">
        <v>19.440000000000001</v>
      </c>
      <c r="F289" s="11">
        <v>20</v>
      </c>
      <c r="G289" s="11"/>
      <c r="H289" s="21"/>
      <c r="I289" s="11"/>
    </row>
    <row r="290" spans="1:9" ht="12" customHeight="1" x14ac:dyDescent="0.25">
      <c r="A290" s="18" t="s">
        <v>2205</v>
      </c>
      <c r="B290" s="9" t="s">
        <v>1298</v>
      </c>
      <c r="C290" s="18" t="s">
        <v>2206</v>
      </c>
      <c r="D290" s="11">
        <v>0</v>
      </c>
      <c r="E290" s="11">
        <v>0</v>
      </c>
      <c r="F290" s="11">
        <v>0</v>
      </c>
      <c r="G290" s="11"/>
      <c r="H290" s="21"/>
      <c r="I290" s="11"/>
    </row>
    <row r="291" spans="1:9" ht="13.05" customHeight="1" x14ac:dyDescent="0.25">
      <c r="A291" s="18" t="s">
        <v>2207</v>
      </c>
      <c r="B291" s="9" t="s">
        <v>1299</v>
      </c>
      <c r="C291" s="18" t="s">
        <v>2206</v>
      </c>
      <c r="D291" s="11">
        <v>0</v>
      </c>
      <c r="E291" s="11">
        <v>0</v>
      </c>
      <c r="F291" s="11">
        <v>0</v>
      </c>
      <c r="G291" s="11"/>
      <c r="H291" s="21"/>
      <c r="I291" s="11"/>
    </row>
    <row r="292" spans="1:9" ht="12" customHeight="1" x14ac:dyDescent="0.25">
      <c r="A292" s="18" t="s">
        <v>2208</v>
      </c>
      <c r="B292" s="9" t="s">
        <v>1300</v>
      </c>
      <c r="C292" s="18" t="s">
        <v>2206</v>
      </c>
      <c r="D292" s="11">
        <v>0</v>
      </c>
      <c r="E292" s="11">
        <v>0</v>
      </c>
      <c r="F292" s="11">
        <v>0</v>
      </c>
      <c r="G292" s="11"/>
      <c r="H292" s="21"/>
      <c r="I292" s="11"/>
    </row>
    <row r="293" spans="1:9" ht="13.05" customHeight="1" x14ac:dyDescent="0.25">
      <c r="A293" s="18" t="s">
        <v>2209</v>
      </c>
      <c r="B293" s="9" t="s">
        <v>1301</v>
      </c>
      <c r="C293" s="18" t="s">
        <v>2206</v>
      </c>
      <c r="D293" s="11">
        <v>0</v>
      </c>
      <c r="E293" s="11">
        <v>0</v>
      </c>
      <c r="F293" s="11">
        <v>0</v>
      </c>
      <c r="G293" s="11"/>
      <c r="H293" s="21"/>
      <c r="I293" s="11"/>
    </row>
    <row r="294" spans="1:9" ht="12" customHeight="1" x14ac:dyDescent="0.25">
      <c r="A294" s="18" t="s">
        <v>2210</v>
      </c>
      <c r="B294" s="9" t="s">
        <v>1302</v>
      </c>
      <c r="C294" s="18" t="s">
        <v>2206</v>
      </c>
      <c r="D294" s="11">
        <v>0</v>
      </c>
      <c r="E294" s="11">
        <v>0</v>
      </c>
      <c r="F294" s="11">
        <v>0</v>
      </c>
      <c r="G294" s="11"/>
      <c r="H294" s="21"/>
      <c r="I294" s="11"/>
    </row>
    <row r="295" spans="1:9" ht="13.05" customHeight="1" x14ac:dyDescent="0.25">
      <c r="A295" s="18" t="s">
        <v>2211</v>
      </c>
      <c r="B295" s="9" t="s">
        <v>1303</v>
      </c>
      <c r="C295" s="18" t="s">
        <v>2206</v>
      </c>
      <c r="D295" s="11">
        <v>0</v>
      </c>
      <c r="E295" s="11">
        <v>0</v>
      </c>
      <c r="F295" s="11">
        <v>0</v>
      </c>
      <c r="G295" s="11"/>
      <c r="H295" s="21"/>
      <c r="I295" s="11"/>
    </row>
    <row r="296" spans="1:9" ht="12" customHeight="1" x14ac:dyDescent="0.25">
      <c r="A296" s="18" t="s">
        <v>2212</v>
      </c>
      <c r="B296" s="9" t="s">
        <v>1304</v>
      </c>
      <c r="C296" s="18" t="s">
        <v>2213</v>
      </c>
      <c r="D296" s="11">
        <v>0</v>
      </c>
      <c r="E296" s="11">
        <v>0</v>
      </c>
      <c r="F296" s="11">
        <v>0</v>
      </c>
      <c r="G296" s="11"/>
      <c r="H296" s="21"/>
      <c r="I296" s="11"/>
    </row>
    <row r="297" spans="1:9" ht="12" customHeight="1" x14ac:dyDescent="0.25">
      <c r="A297" s="18" t="s">
        <v>2214</v>
      </c>
      <c r="B297" s="9" t="s">
        <v>1305</v>
      </c>
      <c r="C297" s="18" t="s">
        <v>2215</v>
      </c>
      <c r="D297" s="11">
        <v>0</v>
      </c>
      <c r="E297" s="11">
        <v>0</v>
      </c>
      <c r="F297" s="11">
        <v>0</v>
      </c>
      <c r="G297" s="11"/>
      <c r="H297" s="21"/>
      <c r="I297" s="11"/>
    </row>
    <row r="298" spans="1:9" ht="13.05" customHeight="1" x14ac:dyDescent="0.25">
      <c r="A298" s="18" t="s">
        <v>2216</v>
      </c>
      <c r="B298" s="9" t="s">
        <v>1306</v>
      </c>
      <c r="C298" s="18" t="s">
        <v>2215</v>
      </c>
      <c r="D298" s="11">
        <v>0</v>
      </c>
      <c r="E298" s="11">
        <v>0</v>
      </c>
      <c r="F298" s="11">
        <v>0</v>
      </c>
      <c r="G298" s="11"/>
      <c r="H298" s="21"/>
      <c r="I298" s="11"/>
    </row>
    <row r="299" spans="1:9" ht="13.05" customHeight="1" x14ac:dyDescent="0.25">
      <c r="A299" s="18" t="s">
        <v>2217</v>
      </c>
      <c r="B299" s="9" t="s">
        <v>1307</v>
      </c>
      <c r="C299" s="18" t="s">
        <v>2215</v>
      </c>
      <c r="D299" s="11">
        <v>0</v>
      </c>
      <c r="E299" s="11">
        <v>0</v>
      </c>
      <c r="F299" s="11">
        <v>0</v>
      </c>
      <c r="G299" s="11"/>
      <c r="H299" s="21"/>
      <c r="I299" s="11"/>
    </row>
    <row r="300" spans="1:9" ht="12" customHeight="1" x14ac:dyDescent="0.25">
      <c r="A300" s="18" t="s">
        <v>2218</v>
      </c>
      <c r="B300" s="9" t="s">
        <v>1308</v>
      </c>
      <c r="C300" s="18" t="s">
        <v>2215</v>
      </c>
      <c r="D300" s="11">
        <v>0</v>
      </c>
      <c r="E300" s="11">
        <v>0</v>
      </c>
      <c r="F300" s="11">
        <v>0</v>
      </c>
      <c r="G300" s="11"/>
      <c r="H300" s="21"/>
      <c r="I300" s="11"/>
    </row>
    <row r="301" spans="1:9" ht="13.05" customHeight="1" x14ac:dyDescent="0.25">
      <c r="A301" s="18" t="s">
        <v>2219</v>
      </c>
      <c r="B301" s="9" t="s">
        <v>1309</v>
      </c>
      <c r="C301" s="18" t="s">
        <v>2215</v>
      </c>
      <c r="D301" s="11">
        <v>0</v>
      </c>
      <c r="E301" s="11">
        <v>0</v>
      </c>
      <c r="F301" s="11">
        <v>0</v>
      </c>
      <c r="G301" s="11"/>
      <c r="H301" s="21"/>
      <c r="I301" s="11"/>
    </row>
    <row r="302" spans="1:9" ht="12" customHeight="1" x14ac:dyDescent="0.25">
      <c r="A302" s="18" t="s">
        <v>2220</v>
      </c>
      <c r="B302" s="9" t="s">
        <v>1310</v>
      </c>
      <c r="C302" s="18" t="s">
        <v>2215</v>
      </c>
      <c r="D302" s="11">
        <v>0</v>
      </c>
      <c r="E302" s="11">
        <v>0</v>
      </c>
      <c r="F302" s="11">
        <v>0</v>
      </c>
      <c r="G302" s="11"/>
      <c r="H302" s="21"/>
      <c r="I302" s="11"/>
    </row>
    <row r="303" spans="1:9" ht="12" customHeight="1" x14ac:dyDescent="0.25">
      <c r="A303" s="18" t="s">
        <v>2221</v>
      </c>
      <c r="B303" s="9" t="s">
        <v>1311</v>
      </c>
      <c r="C303" s="18" t="s">
        <v>2215</v>
      </c>
      <c r="D303" s="11">
        <v>0</v>
      </c>
      <c r="E303" s="11">
        <v>0</v>
      </c>
      <c r="F303" s="11">
        <v>0</v>
      </c>
      <c r="G303" s="11"/>
      <c r="H303" s="21"/>
      <c r="I303" s="11"/>
    </row>
    <row r="304" spans="1:9" ht="13.05" customHeight="1" x14ac:dyDescent="0.25">
      <c r="A304" s="18" t="s">
        <v>2222</v>
      </c>
      <c r="B304" s="9" t="s">
        <v>1312</v>
      </c>
      <c r="C304" s="18" t="s">
        <v>2215</v>
      </c>
      <c r="D304" s="11">
        <v>0</v>
      </c>
      <c r="E304" s="11">
        <v>0</v>
      </c>
      <c r="F304" s="11">
        <v>0</v>
      </c>
      <c r="G304" s="11"/>
      <c r="H304" s="21"/>
      <c r="I304" s="11"/>
    </row>
    <row r="305" spans="1:9" ht="12" customHeight="1" x14ac:dyDescent="0.25">
      <c r="A305" s="18" t="s">
        <v>2223</v>
      </c>
      <c r="B305" s="9" t="s">
        <v>1313</v>
      </c>
      <c r="C305" s="18" t="s">
        <v>2215</v>
      </c>
      <c r="D305" s="11">
        <v>0</v>
      </c>
      <c r="E305" s="11">
        <v>0</v>
      </c>
      <c r="F305" s="11">
        <v>0</v>
      </c>
      <c r="G305" s="11"/>
      <c r="H305" s="21"/>
      <c r="I305" s="11"/>
    </row>
    <row r="306" spans="1:9" ht="13.05" customHeight="1" x14ac:dyDescent="0.25">
      <c r="A306" s="18" t="s">
        <v>2224</v>
      </c>
      <c r="B306" s="9" t="s">
        <v>1314</v>
      </c>
      <c r="C306" s="18" t="s">
        <v>2215</v>
      </c>
      <c r="D306" s="11">
        <v>0</v>
      </c>
      <c r="E306" s="11">
        <v>0</v>
      </c>
      <c r="F306" s="11">
        <v>0</v>
      </c>
      <c r="G306" s="11"/>
      <c r="H306" s="21"/>
      <c r="I306" s="11"/>
    </row>
    <row r="307" spans="1:9" ht="13.05" customHeight="1" x14ac:dyDescent="0.25">
      <c r="A307" s="18" t="s">
        <v>2225</v>
      </c>
      <c r="B307" s="9" t="s">
        <v>1315</v>
      </c>
      <c r="C307" s="18" t="s">
        <v>2215</v>
      </c>
      <c r="D307" s="11">
        <v>0</v>
      </c>
      <c r="E307" s="11">
        <v>0</v>
      </c>
      <c r="F307" s="11">
        <v>0</v>
      </c>
      <c r="G307" s="11"/>
      <c r="H307" s="21"/>
      <c r="I307" s="11"/>
    </row>
    <row r="308" spans="1:9" ht="12" customHeight="1" x14ac:dyDescent="0.25">
      <c r="A308" s="18" t="s">
        <v>2226</v>
      </c>
      <c r="B308" s="9" t="s">
        <v>1316</v>
      </c>
      <c r="C308" s="18" t="s">
        <v>2215</v>
      </c>
      <c r="D308" s="11">
        <v>0</v>
      </c>
      <c r="E308" s="11">
        <v>0</v>
      </c>
      <c r="F308" s="11">
        <v>0</v>
      </c>
      <c r="G308" s="11"/>
      <c r="H308" s="21"/>
      <c r="I308" s="11"/>
    </row>
    <row r="309" spans="1:9" ht="12" customHeight="1" x14ac:dyDescent="0.25">
      <c r="A309" s="18" t="s">
        <v>2227</v>
      </c>
      <c r="B309" s="9" t="s">
        <v>1394</v>
      </c>
      <c r="C309" s="18" t="s">
        <v>2228</v>
      </c>
      <c r="D309" s="11">
        <v>93.6</v>
      </c>
      <c r="E309" s="11">
        <v>93.6</v>
      </c>
      <c r="F309" s="11">
        <v>95</v>
      </c>
      <c r="G309" s="11"/>
      <c r="H309" s="21"/>
      <c r="I309" s="11"/>
    </row>
    <row r="310" spans="1:9" ht="13.05" customHeight="1" x14ac:dyDescent="0.25">
      <c r="A310" s="18" t="s">
        <v>2229</v>
      </c>
      <c r="B310" s="9" t="s">
        <v>1320</v>
      </c>
      <c r="C310" s="77" t="s">
        <v>1065</v>
      </c>
      <c r="D310" s="76">
        <v>1000</v>
      </c>
      <c r="E310" s="76">
        <v>100</v>
      </c>
      <c r="F310" s="11">
        <v>100</v>
      </c>
      <c r="G310" s="11"/>
      <c r="H310" s="21"/>
      <c r="I310" s="11"/>
    </row>
    <row r="311" spans="1:9" ht="12" customHeight="1" x14ac:dyDescent="0.25">
      <c r="A311" s="18" t="s">
        <v>2230</v>
      </c>
      <c r="B311" s="9" t="s">
        <v>1395</v>
      </c>
      <c r="C311" s="18" t="s">
        <v>2231</v>
      </c>
      <c r="D311" s="11">
        <v>100</v>
      </c>
      <c r="E311" s="11">
        <v>100</v>
      </c>
      <c r="F311" s="11">
        <v>150</v>
      </c>
      <c r="G311" s="11"/>
      <c r="H311" s="21"/>
      <c r="I311" s="11"/>
    </row>
    <row r="312" spans="1:9" ht="13.05" customHeight="1" x14ac:dyDescent="0.25">
      <c r="A312" s="18" t="s">
        <v>2232</v>
      </c>
      <c r="B312" s="9" t="s">
        <v>1366</v>
      </c>
      <c r="C312" s="18" t="s">
        <v>2233</v>
      </c>
      <c r="D312" s="11">
        <v>19.95</v>
      </c>
      <c r="E312" s="11">
        <v>19.95</v>
      </c>
      <c r="F312" s="11">
        <v>20</v>
      </c>
      <c r="G312" s="11"/>
      <c r="H312" s="21"/>
      <c r="I312" s="11"/>
    </row>
    <row r="313" spans="1:9" ht="12" customHeight="1" x14ac:dyDescent="0.25">
      <c r="A313" s="18" t="s">
        <v>2234</v>
      </c>
      <c r="B313" s="9" t="s">
        <v>1368</v>
      </c>
      <c r="C313" s="18" t="s">
        <v>2235</v>
      </c>
      <c r="D313" s="11">
        <v>1</v>
      </c>
      <c r="E313" s="11">
        <v>1</v>
      </c>
      <c r="F313" s="11">
        <v>3</v>
      </c>
      <c r="G313" s="11"/>
      <c r="H313" s="21"/>
      <c r="I313" s="11"/>
    </row>
    <row r="314" spans="1:9" ht="13.05" customHeight="1" x14ac:dyDescent="0.25">
      <c r="A314" s="18" t="s">
        <v>2236</v>
      </c>
      <c r="B314" s="9" t="s">
        <v>1369</v>
      </c>
      <c r="C314" s="18" t="s">
        <v>2237</v>
      </c>
      <c r="D314" s="11">
        <v>1</v>
      </c>
      <c r="E314" s="11">
        <v>1</v>
      </c>
      <c r="F314" s="11">
        <v>3</v>
      </c>
      <c r="G314" s="11"/>
      <c r="H314" s="21"/>
      <c r="I314" s="11"/>
    </row>
    <row r="315" spans="1:9" ht="12" customHeight="1" x14ac:dyDescent="0.25">
      <c r="A315" s="18" t="s">
        <v>2238</v>
      </c>
      <c r="B315" s="9" t="s">
        <v>1370</v>
      </c>
      <c r="C315" s="18" t="s">
        <v>2239</v>
      </c>
      <c r="D315" s="11">
        <v>1</v>
      </c>
      <c r="E315" s="11">
        <v>1</v>
      </c>
      <c r="F315" s="11">
        <v>3</v>
      </c>
      <c r="G315" s="11"/>
      <c r="H315" s="21"/>
      <c r="I315" s="11"/>
    </row>
    <row r="316" spans="1:9" ht="12" customHeight="1" x14ac:dyDescent="0.25">
      <c r="A316" s="18" t="s">
        <v>2240</v>
      </c>
      <c r="B316" s="9" t="s">
        <v>1371</v>
      </c>
      <c r="C316" s="18" t="s">
        <v>2239</v>
      </c>
      <c r="D316" s="11">
        <v>1</v>
      </c>
      <c r="E316" s="11">
        <v>1</v>
      </c>
      <c r="F316" s="11">
        <v>3</v>
      </c>
      <c r="G316" s="11"/>
      <c r="H316" s="21"/>
      <c r="I316" s="11"/>
    </row>
    <row r="317" spans="1:9" ht="13.05" customHeight="1" x14ac:dyDescent="0.25">
      <c r="A317" s="18" t="s">
        <v>2241</v>
      </c>
      <c r="B317" s="9" t="s">
        <v>1372</v>
      </c>
      <c r="C317" s="18" t="s">
        <v>2239</v>
      </c>
      <c r="D317" s="11">
        <v>1</v>
      </c>
      <c r="E317" s="11">
        <v>1</v>
      </c>
      <c r="F317" s="11">
        <v>3</v>
      </c>
      <c r="G317" s="11"/>
      <c r="H317" s="21"/>
      <c r="I317" s="11"/>
    </row>
    <row r="318" spans="1:9" ht="13.05" customHeight="1" x14ac:dyDescent="0.25">
      <c r="A318" s="18" t="s">
        <v>2242</v>
      </c>
      <c r="B318" s="9" t="s">
        <v>1373</v>
      </c>
      <c r="C318" s="18" t="s">
        <v>2243</v>
      </c>
      <c r="D318" s="11">
        <v>1</v>
      </c>
      <c r="E318" s="11">
        <v>1</v>
      </c>
      <c r="F318" s="11">
        <v>3</v>
      </c>
      <c r="G318" s="11"/>
      <c r="H318" s="21"/>
      <c r="I318" s="11"/>
    </row>
    <row r="319" spans="1:9" ht="12" customHeight="1" x14ac:dyDescent="0.25">
      <c r="A319" s="18" t="s">
        <v>2244</v>
      </c>
      <c r="B319" s="9" t="s">
        <v>1367</v>
      </c>
      <c r="C319" s="18" t="s">
        <v>2245</v>
      </c>
      <c r="D319" s="11">
        <v>1</v>
      </c>
      <c r="E319" s="11">
        <v>1</v>
      </c>
      <c r="F319" s="11">
        <v>5</v>
      </c>
      <c r="G319" s="11"/>
      <c r="H319" s="21"/>
      <c r="I319" s="11"/>
    </row>
    <row r="320" spans="1:9" ht="13.05" customHeight="1" x14ac:dyDescent="0.25">
      <c r="A320" s="18" t="s">
        <v>2246</v>
      </c>
      <c r="B320" s="9" t="s">
        <v>1391</v>
      </c>
      <c r="C320" s="18" t="s">
        <v>2247</v>
      </c>
      <c r="D320" s="11">
        <v>1</v>
      </c>
      <c r="E320" s="11">
        <v>1</v>
      </c>
      <c r="F320" s="11">
        <v>2</v>
      </c>
      <c r="G320" s="11"/>
      <c r="H320" s="21"/>
      <c r="I320" s="11"/>
    </row>
    <row r="321" spans="1:9" ht="12" customHeight="1" x14ac:dyDescent="0.25">
      <c r="A321" s="44" t="s">
        <v>2248</v>
      </c>
      <c r="B321" s="27" t="s">
        <v>1383</v>
      </c>
      <c r="C321" s="44" t="s">
        <v>2249</v>
      </c>
      <c r="D321" s="28">
        <v>1</v>
      </c>
      <c r="E321" s="28">
        <v>1</v>
      </c>
      <c r="F321" s="28">
        <v>3</v>
      </c>
      <c r="G321" s="11"/>
      <c r="H321" s="21"/>
      <c r="I321" s="11">
        <v>-1</v>
      </c>
    </row>
    <row r="322" spans="1:9" ht="12" customHeight="1" x14ac:dyDescent="0.25">
      <c r="A322" s="44" t="s">
        <v>2250</v>
      </c>
      <c r="B322" s="27" t="s">
        <v>1384</v>
      </c>
      <c r="C322" s="44" t="s">
        <v>2251</v>
      </c>
      <c r="D322" s="28">
        <v>1</v>
      </c>
      <c r="E322" s="28">
        <v>1</v>
      </c>
      <c r="F322" s="28">
        <v>3</v>
      </c>
      <c r="G322" s="11"/>
      <c r="H322" s="21"/>
      <c r="I322" s="11">
        <v>-1</v>
      </c>
    </row>
    <row r="323" spans="1:9" ht="13.05" customHeight="1" x14ac:dyDescent="0.25">
      <c r="A323" s="44" t="s">
        <v>2252</v>
      </c>
      <c r="B323" s="27" t="s">
        <v>1385</v>
      </c>
      <c r="C323" s="44" t="s">
        <v>2253</v>
      </c>
      <c r="D323" s="28">
        <v>1</v>
      </c>
      <c r="E323" s="28">
        <v>1</v>
      </c>
      <c r="F323" s="28">
        <v>3</v>
      </c>
      <c r="G323" s="11"/>
      <c r="H323" s="21"/>
      <c r="I323" s="11">
        <v>-1</v>
      </c>
    </row>
    <row r="324" spans="1:9" ht="12" customHeight="1" x14ac:dyDescent="0.25">
      <c r="A324" s="18" t="s">
        <v>2254</v>
      </c>
      <c r="B324" s="9" t="s">
        <v>1386</v>
      </c>
      <c r="C324" s="18" t="s">
        <v>2255</v>
      </c>
      <c r="D324" s="11">
        <v>1</v>
      </c>
      <c r="E324" s="11">
        <v>1</v>
      </c>
      <c r="F324" s="11">
        <v>1</v>
      </c>
      <c r="G324" s="11"/>
      <c r="H324" s="21"/>
      <c r="I324" s="11"/>
    </row>
    <row r="325" spans="1:9" ht="13.05" customHeight="1" x14ac:dyDescent="0.25">
      <c r="A325" s="18" t="s">
        <v>2256</v>
      </c>
      <c r="B325" s="9" t="s">
        <v>1387</v>
      </c>
      <c r="C325" s="18" t="s">
        <v>2257</v>
      </c>
      <c r="D325" s="11">
        <v>1</v>
      </c>
      <c r="E325" s="11">
        <v>1</v>
      </c>
      <c r="F325" s="11">
        <v>1</v>
      </c>
      <c r="G325" s="11"/>
      <c r="H325" s="21"/>
      <c r="I325" s="11"/>
    </row>
    <row r="326" spans="1:9" ht="13.05" customHeight="1" x14ac:dyDescent="0.25">
      <c r="A326" s="18" t="s">
        <v>2258</v>
      </c>
      <c r="B326" s="9" t="s">
        <v>1388</v>
      </c>
      <c r="C326" s="18" t="s">
        <v>2257</v>
      </c>
      <c r="D326" s="11">
        <v>1</v>
      </c>
      <c r="E326" s="11">
        <v>1</v>
      </c>
      <c r="F326" s="11">
        <v>0</v>
      </c>
      <c r="G326" s="11"/>
      <c r="H326" s="21"/>
      <c r="I326" s="11"/>
    </row>
    <row r="327" spans="1:9" ht="12" customHeight="1" x14ac:dyDescent="0.25">
      <c r="A327" s="18" t="s">
        <v>2259</v>
      </c>
      <c r="B327" s="9" t="s">
        <v>1374</v>
      </c>
      <c r="C327" s="18" t="s">
        <v>2260</v>
      </c>
      <c r="D327" s="11">
        <v>0</v>
      </c>
      <c r="E327" s="11">
        <v>0</v>
      </c>
      <c r="F327" s="11">
        <v>3</v>
      </c>
      <c r="G327" s="11"/>
      <c r="H327" s="21"/>
      <c r="I327" s="11"/>
    </row>
    <row r="328" spans="1:9" ht="12" customHeight="1" x14ac:dyDescent="0.25">
      <c r="A328" s="18" t="s">
        <v>2261</v>
      </c>
      <c r="B328" s="9" t="s">
        <v>1375</v>
      </c>
      <c r="C328" s="18" t="s">
        <v>2262</v>
      </c>
      <c r="D328" s="11">
        <v>0</v>
      </c>
      <c r="E328" s="11">
        <v>0</v>
      </c>
      <c r="F328" s="11">
        <v>3</v>
      </c>
      <c r="G328" s="11"/>
      <c r="H328" s="21"/>
      <c r="I328" s="11"/>
    </row>
    <row r="329" spans="1:9" ht="12" customHeight="1" x14ac:dyDescent="0.25">
      <c r="A329" s="18" t="s">
        <v>2263</v>
      </c>
      <c r="B329" s="9" t="s">
        <v>1376</v>
      </c>
      <c r="C329" s="18" t="s">
        <v>2264</v>
      </c>
      <c r="D329" s="11">
        <v>1</v>
      </c>
      <c r="E329" s="11">
        <v>1</v>
      </c>
      <c r="F329" s="11">
        <v>3</v>
      </c>
      <c r="G329" s="11"/>
      <c r="H329" s="21"/>
      <c r="I329" s="11"/>
    </row>
    <row r="330" spans="1:9" ht="13.05" customHeight="1" x14ac:dyDescent="0.25">
      <c r="A330" s="18" t="s">
        <v>2265</v>
      </c>
      <c r="B330" s="9" t="s">
        <v>1389</v>
      </c>
      <c r="C330" s="18" t="s">
        <v>2257</v>
      </c>
      <c r="D330" s="11">
        <v>0</v>
      </c>
      <c r="E330" s="11">
        <v>0</v>
      </c>
      <c r="F330" s="11">
        <v>1</v>
      </c>
      <c r="G330" s="11"/>
      <c r="H330" s="21"/>
      <c r="I330" s="11"/>
    </row>
    <row r="331" spans="1:9" ht="13.05" customHeight="1" x14ac:dyDescent="0.25">
      <c r="A331" s="18" t="s">
        <v>2266</v>
      </c>
      <c r="B331" s="9" t="s">
        <v>1390</v>
      </c>
      <c r="C331" s="18" t="s">
        <v>2267</v>
      </c>
      <c r="D331" s="11">
        <v>0</v>
      </c>
      <c r="E331" s="11">
        <v>0</v>
      </c>
      <c r="F331" s="11">
        <v>1</v>
      </c>
      <c r="G331" s="11"/>
      <c r="H331" s="21"/>
      <c r="I331" s="11"/>
    </row>
    <row r="332" spans="1:9" ht="11.25" customHeight="1" x14ac:dyDescent="0.25">
      <c r="A332" s="18" t="s">
        <v>2268</v>
      </c>
      <c r="B332" s="9" t="s">
        <v>1317</v>
      </c>
      <c r="C332" s="18" t="s">
        <v>2269</v>
      </c>
      <c r="D332" s="11">
        <v>1</v>
      </c>
      <c r="E332" s="11">
        <v>1</v>
      </c>
      <c r="F332" s="11">
        <v>50</v>
      </c>
      <c r="G332" s="11"/>
      <c r="H332" s="21"/>
      <c r="I332" s="11"/>
    </row>
    <row r="333" spans="1:9" ht="10.8" customHeight="1" x14ac:dyDescent="0.25">
      <c r="A333" s="18" t="s">
        <v>2270</v>
      </c>
      <c r="B333" s="9" t="s">
        <v>1393</v>
      </c>
      <c r="C333" s="18" t="s">
        <v>2271</v>
      </c>
      <c r="D333" s="11">
        <v>1</v>
      </c>
      <c r="E333" s="11">
        <v>1</v>
      </c>
      <c r="F333" s="11">
        <v>100</v>
      </c>
      <c r="G333" s="11"/>
      <c r="H333" s="21"/>
      <c r="I333" s="11"/>
    </row>
    <row r="334" spans="1:9" ht="12" customHeight="1" x14ac:dyDescent="0.25">
      <c r="A334" s="18" t="s">
        <v>2272</v>
      </c>
      <c r="B334" s="9" t="s">
        <v>1318</v>
      </c>
      <c r="C334" s="18" t="s">
        <v>2273</v>
      </c>
      <c r="D334" s="11">
        <v>1</v>
      </c>
      <c r="E334" s="11">
        <v>1</v>
      </c>
      <c r="F334" s="11">
        <v>30</v>
      </c>
      <c r="G334" s="11"/>
      <c r="H334" s="21"/>
      <c r="I334" s="11"/>
    </row>
    <row r="335" spans="1:9" ht="12" customHeight="1" x14ac:dyDescent="0.25">
      <c r="A335" s="18" t="s">
        <v>2274</v>
      </c>
      <c r="B335" s="9" t="s">
        <v>1319</v>
      </c>
      <c r="C335" s="18" t="s">
        <v>2275</v>
      </c>
      <c r="D335" s="11">
        <v>1</v>
      </c>
      <c r="E335" s="11">
        <v>1</v>
      </c>
      <c r="F335" s="11">
        <v>30</v>
      </c>
      <c r="G335" s="11"/>
      <c r="H335" s="21"/>
      <c r="I335" s="11"/>
    </row>
    <row r="336" spans="1:9" ht="13.05" customHeight="1" x14ac:dyDescent="0.25">
      <c r="A336" s="18" t="s">
        <v>2276</v>
      </c>
      <c r="B336" s="9" t="s">
        <v>1321</v>
      </c>
      <c r="C336" s="18" t="s">
        <v>2277</v>
      </c>
      <c r="D336" s="11">
        <v>1</v>
      </c>
      <c r="E336" s="11">
        <v>1</v>
      </c>
      <c r="F336" s="11">
        <v>50</v>
      </c>
      <c r="G336" s="11"/>
      <c r="H336" s="21"/>
      <c r="I336" s="11"/>
    </row>
    <row r="337" spans="1:9" ht="13.05" customHeight="1" x14ac:dyDescent="0.25">
      <c r="A337" s="77" t="s">
        <v>2278</v>
      </c>
      <c r="B337" s="9" t="s">
        <v>1323</v>
      </c>
      <c r="C337" s="18" t="s">
        <v>2279</v>
      </c>
      <c r="D337" s="11">
        <v>1</v>
      </c>
      <c r="E337" s="11">
        <v>1</v>
      </c>
      <c r="F337" s="11">
        <v>25</v>
      </c>
      <c r="G337" s="11"/>
      <c r="H337" s="21"/>
      <c r="I337" s="11"/>
    </row>
    <row r="338" spans="1:9" ht="12" customHeight="1" x14ac:dyDescent="0.25">
      <c r="A338" s="18" t="s">
        <v>2280</v>
      </c>
      <c r="B338" s="9" t="s">
        <v>1324</v>
      </c>
      <c r="C338" s="18" t="s">
        <v>2281</v>
      </c>
      <c r="D338" s="11">
        <v>1</v>
      </c>
      <c r="E338" s="11">
        <v>1</v>
      </c>
      <c r="F338" s="11">
        <v>25</v>
      </c>
      <c r="G338" s="11"/>
      <c r="H338" s="21"/>
      <c r="I338" s="11"/>
    </row>
    <row r="339" spans="1:9" ht="13.05" customHeight="1" x14ac:dyDescent="0.25">
      <c r="A339" s="18" t="s">
        <v>2282</v>
      </c>
      <c r="B339" s="9" t="s">
        <v>1325</v>
      </c>
      <c r="C339" s="18" t="s">
        <v>2283</v>
      </c>
      <c r="D339" s="11">
        <v>1</v>
      </c>
      <c r="E339" s="11">
        <v>1</v>
      </c>
      <c r="F339" s="11">
        <v>25</v>
      </c>
      <c r="G339" s="11"/>
      <c r="H339" s="21"/>
      <c r="I339" s="11"/>
    </row>
    <row r="340" spans="1:9" ht="12" customHeight="1" x14ac:dyDescent="0.25">
      <c r="A340" s="18" t="s">
        <v>2284</v>
      </c>
      <c r="B340" s="9" t="s">
        <v>1326</v>
      </c>
      <c r="C340" s="18" t="s">
        <v>2285</v>
      </c>
      <c r="D340" s="11">
        <v>1</v>
      </c>
      <c r="E340" s="11">
        <v>1</v>
      </c>
      <c r="F340" s="11">
        <v>25</v>
      </c>
      <c r="G340" s="11"/>
      <c r="H340" s="21"/>
      <c r="I340" s="11"/>
    </row>
    <row r="341" spans="1:9" ht="12" customHeight="1" x14ac:dyDescent="0.25">
      <c r="A341" s="18" t="s">
        <v>2286</v>
      </c>
      <c r="B341" s="9" t="s">
        <v>1327</v>
      </c>
      <c r="C341" s="18" t="s">
        <v>2287</v>
      </c>
      <c r="D341" s="11">
        <v>1</v>
      </c>
      <c r="E341" s="11">
        <v>1</v>
      </c>
      <c r="F341" s="11">
        <v>25</v>
      </c>
      <c r="G341" s="11"/>
      <c r="H341" s="21"/>
      <c r="I341" s="11"/>
    </row>
    <row r="342" spans="1:9" ht="13.05" customHeight="1" x14ac:dyDescent="0.25">
      <c r="A342" s="18" t="s">
        <v>2288</v>
      </c>
      <c r="B342" s="9" t="s">
        <v>1328</v>
      </c>
      <c r="C342" s="18" t="s">
        <v>2289</v>
      </c>
      <c r="D342" s="11">
        <v>1</v>
      </c>
      <c r="E342" s="11">
        <v>1</v>
      </c>
      <c r="F342" s="11">
        <v>25</v>
      </c>
      <c r="G342" s="11"/>
      <c r="H342" s="21"/>
      <c r="I342" s="11"/>
    </row>
    <row r="343" spans="1:9" ht="12" customHeight="1" x14ac:dyDescent="0.25">
      <c r="A343" s="18" t="s">
        <v>2290</v>
      </c>
      <c r="B343" s="9" t="s">
        <v>1329</v>
      </c>
      <c r="C343" s="18" t="s">
        <v>2291</v>
      </c>
      <c r="D343" s="11">
        <v>1</v>
      </c>
      <c r="E343" s="11">
        <v>1</v>
      </c>
      <c r="F343" s="11">
        <v>25</v>
      </c>
      <c r="G343" s="11"/>
      <c r="H343" s="21"/>
      <c r="I343" s="11"/>
    </row>
    <row r="344" spans="1:9" ht="13.05" customHeight="1" x14ac:dyDescent="0.25">
      <c r="A344" s="18" t="s">
        <v>2292</v>
      </c>
      <c r="B344" s="9" t="s">
        <v>1330</v>
      </c>
      <c r="C344" s="18" t="s">
        <v>2293</v>
      </c>
      <c r="D344" s="11">
        <v>1</v>
      </c>
      <c r="E344" s="11">
        <v>1</v>
      </c>
      <c r="F344" s="11">
        <v>25</v>
      </c>
      <c r="G344" s="11"/>
      <c r="H344" s="21"/>
      <c r="I344" s="11"/>
    </row>
    <row r="345" spans="1:9" ht="13.05" customHeight="1" x14ac:dyDescent="0.25">
      <c r="A345" s="18" t="s">
        <v>2294</v>
      </c>
      <c r="B345" s="9" t="s">
        <v>1331</v>
      </c>
      <c r="C345" s="18" t="s">
        <v>2295</v>
      </c>
      <c r="D345" s="11">
        <v>1</v>
      </c>
      <c r="E345" s="11">
        <v>1</v>
      </c>
      <c r="F345" s="11">
        <v>25</v>
      </c>
      <c r="G345" s="11"/>
      <c r="H345" s="21"/>
      <c r="I345" s="11"/>
    </row>
    <row r="346" spans="1:9" ht="12" customHeight="1" x14ac:dyDescent="0.25">
      <c r="A346" s="18" t="s">
        <v>2296</v>
      </c>
      <c r="B346" s="9" t="s">
        <v>1322</v>
      </c>
      <c r="C346" s="18" t="s">
        <v>2297</v>
      </c>
      <c r="D346" s="11">
        <v>1</v>
      </c>
      <c r="E346" s="11">
        <v>1</v>
      </c>
      <c r="F346" s="11">
        <v>25</v>
      </c>
      <c r="G346" s="11"/>
      <c r="H346" s="21"/>
      <c r="I346" s="11"/>
    </row>
    <row r="347" spans="1:9" ht="12" customHeight="1" x14ac:dyDescent="0.25">
      <c r="A347" s="18" t="s">
        <v>2298</v>
      </c>
      <c r="B347" s="9" t="s">
        <v>1332</v>
      </c>
      <c r="C347" s="18" t="s">
        <v>2299</v>
      </c>
      <c r="D347" s="11">
        <v>0</v>
      </c>
      <c r="E347" s="11">
        <v>0</v>
      </c>
      <c r="F347" s="11">
        <v>25</v>
      </c>
      <c r="G347" s="11"/>
      <c r="H347" s="21"/>
      <c r="I347" s="11"/>
    </row>
    <row r="348" spans="1:9" ht="13.05" customHeight="1" x14ac:dyDescent="0.25">
      <c r="A348" s="18" t="s">
        <v>2300</v>
      </c>
      <c r="B348" s="9" t="s">
        <v>1392</v>
      </c>
      <c r="C348" s="18" t="s">
        <v>2301</v>
      </c>
      <c r="D348" s="11">
        <v>83</v>
      </c>
      <c r="E348" s="11">
        <v>83</v>
      </c>
      <c r="F348" s="11">
        <v>85</v>
      </c>
      <c r="G348" s="11"/>
      <c r="H348" s="21"/>
      <c r="I348" s="11"/>
    </row>
    <row r="349" spans="1:9" ht="12" customHeight="1" x14ac:dyDescent="0.25">
      <c r="A349" s="18" t="s">
        <v>2302</v>
      </c>
      <c r="B349" s="9" t="s">
        <v>1377</v>
      </c>
      <c r="C349" s="18" t="s">
        <v>2303</v>
      </c>
      <c r="D349" s="11">
        <v>1</v>
      </c>
      <c r="E349" s="11">
        <v>1</v>
      </c>
      <c r="F349" s="11">
        <v>50</v>
      </c>
      <c r="G349" s="11"/>
      <c r="H349" s="21"/>
      <c r="I349" s="11"/>
    </row>
    <row r="350" spans="1:9" ht="13.05" customHeight="1" x14ac:dyDescent="0.25">
      <c r="A350" s="18" t="s">
        <v>2304</v>
      </c>
      <c r="B350" s="9" t="s">
        <v>1378</v>
      </c>
      <c r="C350" s="18" t="s">
        <v>2305</v>
      </c>
      <c r="D350" s="11">
        <v>1</v>
      </c>
      <c r="E350" s="11">
        <v>1</v>
      </c>
      <c r="F350" s="11">
        <v>25</v>
      </c>
      <c r="G350" s="11"/>
      <c r="H350" s="21"/>
      <c r="I350" s="11"/>
    </row>
    <row r="351" spans="1:9" ht="12" customHeight="1" x14ac:dyDescent="0.25">
      <c r="A351" s="18" t="s">
        <v>2306</v>
      </c>
      <c r="B351" s="9" t="s">
        <v>1379</v>
      </c>
      <c r="C351" s="18" t="s">
        <v>2307</v>
      </c>
      <c r="D351" s="11">
        <v>0</v>
      </c>
      <c r="E351" s="11">
        <v>0</v>
      </c>
      <c r="F351" s="11">
        <v>15</v>
      </c>
      <c r="G351" s="11"/>
      <c r="H351" s="21"/>
      <c r="I351" s="11"/>
    </row>
    <row r="352" spans="1:9" ht="13.05" customHeight="1" x14ac:dyDescent="0.25">
      <c r="A352" s="18" t="s">
        <v>2308</v>
      </c>
      <c r="B352" s="9" t="s">
        <v>1380</v>
      </c>
      <c r="C352" s="18" t="s">
        <v>2309</v>
      </c>
      <c r="D352" s="11">
        <v>0</v>
      </c>
      <c r="E352" s="11">
        <v>0</v>
      </c>
      <c r="F352" s="11">
        <v>15</v>
      </c>
      <c r="G352" s="11"/>
      <c r="H352" s="21"/>
      <c r="I352" s="11"/>
    </row>
    <row r="353" spans="1:9" ht="12" customHeight="1" x14ac:dyDescent="0.25">
      <c r="A353" s="18" t="s">
        <v>2310</v>
      </c>
      <c r="B353" s="9" t="s">
        <v>1381</v>
      </c>
      <c r="C353" s="18" t="s">
        <v>2311</v>
      </c>
      <c r="D353" s="11">
        <v>0</v>
      </c>
      <c r="E353" s="11">
        <v>0</v>
      </c>
      <c r="F353" s="11">
        <v>15</v>
      </c>
      <c r="G353" s="11"/>
      <c r="H353" s="21"/>
      <c r="I353" s="11"/>
    </row>
    <row r="354" spans="1:9" ht="12" customHeight="1" x14ac:dyDescent="0.25">
      <c r="A354" s="18" t="s">
        <v>2312</v>
      </c>
      <c r="B354" s="9" t="s">
        <v>1382</v>
      </c>
      <c r="C354" s="18" t="s">
        <v>2313</v>
      </c>
      <c r="D354" s="11">
        <v>0</v>
      </c>
      <c r="E354" s="11">
        <v>0</v>
      </c>
      <c r="F354" s="11">
        <v>15</v>
      </c>
      <c r="G354" s="11"/>
      <c r="H354" s="21"/>
      <c r="I354" s="11"/>
    </row>
    <row r="355" spans="1:9" ht="16.95" customHeight="1" x14ac:dyDescent="0.25">
      <c r="A355" s="18" t="s">
        <v>2314</v>
      </c>
      <c r="B355" s="9" t="s">
        <v>1401</v>
      </c>
      <c r="C355" s="25" t="s">
        <v>2101</v>
      </c>
      <c r="D355" s="12">
        <v>196.5</v>
      </c>
      <c r="E355" s="12">
        <v>196.5</v>
      </c>
      <c r="F355" s="11">
        <v>0</v>
      </c>
      <c r="G355" s="11"/>
      <c r="H355" s="24" t="s">
        <v>1365</v>
      </c>
      <c r="I355" s="11"/>
    </row>
    <row r="356" spans="1:9" ht="16.95" customHeight="1" x14ac:dyDescent="0.25">
      <c r="C356" s="81" t="s">
        <v>1396</v>
      </c>
      <c r="D356" s="79">
        <v>3741.89</v>
      </c>
      <c r="E356" s="80">
        <v>2841.89</v>
      </c>
      <c r="F356" s="15">
        <v>3232</v>
      </c>
      <c r="G356" s="15"/>
      <c r="H356" s="39"/>
      <c r="I356" s="11"/>
    </row>
    <row r="357" spans="1:9" ht="16.95" customHeight="1" x14ac:dyDescent="0.25">
      <c r="A357" s="29" t="s">
        <v>2315</v>
      </c>
      <c r="C357" s="56"/>
      <c r="D357" s="68"/>
      <c r="E357" s="56"/>
      <c r="F357" s="56"/>
      <c r="G357" s="56"/>
      <c r="H357" s="56"/>
      <c r="I357" s="68"/>
    </row>
    <row r="358" spans="1:9" ht="13.95" customHeight="1" x14ac:dyDescent="0.25">
      <c r="A358" s="18" t="s">
        <v>2316</v>
      </c>
      <c r="B358" s="18" t="s">
        <v>1681</v>
      </c>
      <c r="C358" s="18" t="s">
        <v>2317</v>
      </c>
      <c r="D358" s="11">
        <v>150</v>
      </c>
      <c r="E358" s="11">
        <v>150</v>
      </c>
      <c r="F358" s="11">
        <v>150</v>
      </c>
      <c r="G358" s="11"/>
      <c r="H358" s="21"/>
      <c r="I358" s="11"/>
    </row>
    <row r="359" spans="1:9" ht="13.05" customHeight="1" x14ac:dyDescent="0.25">
      <c r="A359" s="18" t="s">
        <v>2318</v>
      </c>
      <c r="B359" s="18" t="s">
        <v>1682</v>
      </c>
      <c r="C359" s="18" t="s">
        <v>2319</v>
      </c>
      <c r="D359" s="11">
        <v>80</v>
      </c>
      <c r="E359" s="11">
        <v>80</v>
      </c>
      <c r="F359" s="11">
        <v>150</v>
      </c>
      <c r="G359" s="11"/>
      <c r="H359" s="21"/>
      <c r="I359" s="11"/>
    </row>
    <row r="360" spans="1:9" ht="12" customHeight="1" x14ac:dyDescent="0.25">
      <c r="A360" s="18" t="s">
        <v>2320</v>
      </c>
      <c r="B360" s="18" t="s">
        <v>1683</v>
      </c>
      <c r="C360" s="18" t="s">
        <v>2321</v>
      </c>
      <c r="D360" s="11">
        <v>1400</v>
      </c>
      <c r="E360" s="15">
        <v>1400</v>
      </c>
      <c r="F360" s="11">
        <v>77</v>
      </c>
      <c r="G360" s="11"/>
      <c r="H360" s="21"/>
      <c r="I360" s="11"/>
    </row>
    <row r="361" spans="1:9" ht="12" customHeight="1" x14ac:dyDescent="0.25">
      <c r="A361" s="18" t="s">
        <v>2322</v>
      </c>
      <c r="B361" s="18" t="s">
        <v>1684</v>
      </c>
      <c r="C361" s="18" t="s">
        <v>2323</v>
      </c>
      <c r="D361" s="11">
        <v>152</v>
      </c>
      <c r="E361" s="11">
        <v>152</v>
      </c>
      <c r="F361" s="11">
        <v>329</v>
      </c>
      <c r="G361" s="11"/>
      <c r="H361" s="21"/>
      <c r="I361" s="11"/>
    </row>
    <row r="362" spans="1:9" ht="13.05" customHeight="1" x14ac:dyDescent="0.25">
      <c r="A362" s="18" t="s">
        <v>2324</v>
      </c>
      <c r="B362" s="18" t="s">
        <v>1685</v>
      </c>
      <c r="C362" s="18" t="s">
        <v>2325</v>
      </c>
      <c r="D362" s="11">
        <v>45</v>
      </c>
      <c r="E362" s="11">
        <v>45</v>
      </c>
      <c r="F362" s="11">
        <v>45</v>
      </c>
      <c r="G362" s="11"/>
      <c r="H362" s="21"/>
      <c r="I362" s="11"/>
    </row>
    <row r="363" spans="1:9" ht="12" customHeight="1" x14ac:dyDescent="0.25">
      <c r="A363" s="18" t="s">
        <v>2326</v>
      </c>
      <c r="B363" s="18" t="s">
        <v>1686</v>
      </c>
      <c r="C363" s="18" t="s">
        <v>2327</v>
      </c>
      <c r="D363" s="11">
        <v>21</v>
      </c>
      <c r="E363" s="11">
        <v>21</v>
      </c>
      <c r="F363" s="11">
        <v>21</v>
      </c>
      <c r="G363" s="11"/>
      <c r="H363" s="21"/>
      <c r="I363" s="11"/>
    </row>
    <row r="364" spans="1:9" ht="13.05" customHeight="1" x14ac:dyDescent="0.25">
      <c r="A364" s="18" t="s">
        <v>2328</v>
      </c>
      <c r="B364" s="18" t="s">
        <v>1687</v>
      </c>
      <c r="C364" s="18" t="s">
        <v>2327</v>
      </c>
      <c r="D364" s="11">
        <v>21</v>
      </c>
      <c r="E364" s="11">
        <v>21</v>
      </c>
      <c r="F364" s="11">
        <v>21</v>
      </c>
      <c r="G364" s="11"/>
      <c r="H364" s="21"/>
      <c r="I364" s="11"/>
    </row>
    <row r="365" spans="1:9" ht="13.05" customHeight="1" x14ac:dyDescent="0.25">
      <c r="A365" s="44" t="s">
        <v>2329</v>
      </c>
      <c r="B365" s="44" t="s">
        <v>1688</v>
      </c>
      <c r="C365" s="44" t="s">
        <v>2330</v>
      </c>
      <c r="D365" s="28">
        <v>1</v>
      </c>
      <c r="E365" s="28">
        <v>1</v>
      </c>
      <c r="F365" s="28">
        <v>10</v>
      </c>
      <c r="G365" s="11"/>
      <c r="H365" s="21"/>
      <c r="I365" s="11">
        <v>-1</v>
      </c>
    </row>
    <row r="366" spans="1:9" ht="12" customHeight="1" x14ac:dyDescent="0.25">
      <c r="A366" s="44" t="s">
        <v>2331</v>
      </c>
      <c r="B366" s="44" t="s">
        <v>1689</v>
      </c>
      <c r="C366" s="44" t="s">
        <v>2330</v>
      </c>
      <c r="D366" s="28">
        <v>1</v>
      </c>
      <c r="E366" s="28">
        <v>1</v>
      </c>
      <c r="F366" s="28">
        <v>10</v>
      </c>
      <c r="G366" s="11"/>
      <c r="H366" s="21"/>
      <c r="I366" s="11">
        <v>-1</v>
      </c>
    </row>
    <row r="367" spans="1:9" ht="12" customHeight="1" x14ac:dyDescent="0.25">
      <c r="A367" s="44" t="s">
        <v>2332</v>
      </c>
      <c r="B367" s="44" t="s">
        <v>1690</v>
      </c>
      <c r="C367" s="44" t="s">
        <v>2330</v>
      </c>
      <c r="D367" s="28">
        <v>1</v>
      </c>
      <c r="E367" s="28">
        <v>1</v>
      </c>
      <c r="F367" s="28">
        <v>10</v>
      </c>
      <c r="G367" s="11"/>
      <c r="H367" s="21"/>
      <c r="I367" s="11">
        <v>-1</v>
      </c>
    </row>
    <row r="368" spans="1:9" ht="12" customHeight="1" x14ac:dyDescent="0.25">
      <c r="A368" s="18" t="s">
        <v>2333</v>
      </c>
      <c r="B368" s="18" t="s">
        <v>1691</v>
      </c>
      <c r="C368" s="18" t="s">
        <v>2334</v>
      </c>
      <c r="D368" s="11">
        <v>50</v>
      </c>
      <c r="E368" s="11">
        <v>50</v>
      </c>
      <c r="F368" s="11">
        <v>25</v>
      </c>
      <c r="G368" s="11"/>
      <c r="H368" s="21"/>
      <c r="I368" s="11"/>
    </row>
    <row r="369" spans="1:9" ht="13.05" customHeight="1" x14ac:dyDescent="0.25">
      <c r="A369" s="44" t="s">
        <v>2335</v>
      </c>
      <c r="B369" s="44" t="s">
        <v>1692</v>
      </c>
      <c r="C369" s="44" t="s">
        <v>2336</v>
      </c>
      <c r="D369" s="28">
        <v>1</v>
      </c>
      <c r="E369" s="28">
        <v>1</v>
      </c>
      <c r="F369" s="28">
        <v>10</v>
      </c>
      <c r="G369" s="11"/>
      <c r="H369" s="21"/>
      <c r="I369" s="11">
        <v>-1</v>
      </c>
    </row>
    <row r="370" spans="1:9" ht="13.05" customHeight="1" x14ac:dyDescent="0.25">
      <c r="A370" s="18" t="s">
        <v>2337</v>
      </c>
      <c r="B370" s="18" t="s">
        <v>1693</v>
      </c>
      <c r="C370" s="18" t="s">
        <v>2338</v>
      </c>
      <c r="D370" s="11">
        <v>1</v>
      </c>
      <c r="E370" s="11">
        <v>1</v>
      </c>
      <c r="F370" s="11">
        <v>2</v>
      </c>
      <c r="G370" s="11"/>
      <c r="H370" s="21"/>
      <c r="I370" s="11"/>
    </row>
    <row r="371" spans="1:9" ht="12" customHeight="1" x14ac:dyDescent="0.25">
      <c r="A371" s="18" t="s">
        <v>2339</v>
      </c>
      <c r="B371" s="18" t="s">
        <v>1694</v>
      </c>
      <c r="C371" s="18" t="s">
        <v>2338</v>
      </c>
      <c r="D371" s="11">
        <v>1</v>
      </c>
      <c r="E371" s="11">
        <v>1</v>
      </c>
      <c r="F371" s="11">
        <v>2</v>
      </c>
      <c r="G371" s="11"/>
      <c r="H371" s="21"/>
      <c r="I371" s="11"/>
    </row>
    <row r="372" spans="1:9" ht="13.05" customHeight="1" x14ac:dyDescent="0.25">
      <c r="A372" s="18" t="s">
        <v>2340</v>
      </c>
      <c r="B372" s="18" t="s">
        <v>1695</v>
      </c>
      <c r="C372" s="18" t="s">
        <v>2341</v>
      </c>
      <c r="D372" s="11">
        <v>1</v>
      </c>
      <c r="E372" s="11">
        <v>1</v>
      </c>
      <c r="F372" s="11">
        <v>2</v>
      </c>
      <c r="G372" s="11"/>
      <c r="H372" s="21"/>
      <c r="I372" s="11"/>
    </row>
    <row r="373" spans="1:9" ht="12" customHeight="1" x14ac:dyDescent="0.25">
      <c r="A373" s="18" t="s">
        <v>2342</v>
      </c>
      <c r="B373" s="18" t="s">
        <v>1696</v>
      </c>
      <c r="C373" s="18" t="s">
        <v>2341</v>
      </c>
      <c r="D373" s="11">
        <v>1</v>
      </c>
      <c r="E373" s="11">
        <v>1</v>
      </c>
      <c r="F373" s="11">
        <v>2</v>
      </c>
      <c r="G373" s="11"/>
      <c r="H373" s="21"/>
      <c r="I373" s="11"/>
    </row>
    <row r="374" spans="1:9" ht="12" customHeight="1" x14ac:dyDescent="0.25">
      <c r="A374" s="18" t="s">
        <v>2343</v>
      </c>
      <c r="B374" s="18" t="s">
        <v>1697</v>
      </c>
      <c r="C374" s="18" t="s">
        <v>2341</v>
      </c>
      <c r="D374" s="11">
        <v>1</v>
      </c>
      <c r="E374" s="11">
        <v>1</v>
      </c>
      <c r="F374" s="11">
        <v>2</v>
      </c>
      <c r="G374" s="11"/>
      <c r="H374" s="21"/>
      <c r="I374" s="11"/>
    </row>
    <row r="375" spans="1:9" ht="13.05" customHeight="1" x14ac:dyDescent="0.25">
      <c r="A375" s="18" t="s">
        <v>2344</v>
      </c>
      <c r="B375" s="18" t="s">
        <v>1698</v>
      </c>
      <c r="C375" s="18" t="s">
        <v>2345</v>
      </c>
      <c r="D375" s="11">
        <v>1</v>
      </c>
      <c r="E375" s="11">
        <v>1</v>
      </c>
      <c r="F375" s="11">
        <v>2</v>
      </c>
      <c r="G375" s="11"/>
      <c r="H375" s="21"/>
      <c r="I375" s="11"/>
    </row>
    <row r="376" spans="1:9" ht="12" customHeight="1" x14ac:dyDescent="0.25">
      <c r="A376" s="18" t="s">
        <v>2346</v>
      </c>
      <c r="B376" s="18" t="s">
        <v>1699</v>
      </c>
      <c r="C376" s="18" t="s">
        <v>2345</v>
      </c>
      <c r="D376" s="11">
        <v>1</v>
      </c>
      <c r="E376" s="11">
        <v>1</v>
      </c>
      <c r="F376" s="11">
        <v>2</v>
      </c>
      <c r="G376" s="11"/>
      <c r="H376" s="21"/>
      <c r="I376" s="11"/>
    </row>
    <row r="377" spans="1:9" ht="13.05" customHeight="1" x14ac:dyDescent="0.25">
      <c r="A377" s="18" t="s">
        <v>2347</v>
      </c>
      <c r="B377" s="18" t="s">
        <v>1700</v>
      </c>
      <c r="C377" s="18" t="s">
        <v>2348</v>
      </c>
      <c r="D377" s="11">
        <v>1</v>
      </c>
      <c r="E377" s="11">
        <v>1</v>
      </c>
      <c r="F377" s="11">
        <v>2</v>
      </c>
      <c r="G377" s="11"/>
      <c r="H377" s="21"/>
      <c r="I377" s="11"/>
    </row>
    <row r="378" spans="1:9" ht="13.05" customHeight="1" x14ac:dyDescent="0.25">
      <c r="A378" s="18" t="s">
        <v>2349</v>
      </c>
      <c r="B378" s="18" t="s">
        <v>1701</v>
      </c>
      <c r="C378" s="18" t="s">
        <v>2348</v>
      </c>
      <c r="D378" s="11">
        <v>1</v>
      </c>
      <c r="E378" s="11">
        <v>1</v>
      </c>
      <c r="F378" s="11">
        <v>2</v>
      </c>
      <c r="G378" s="11"/>
      <c r="H378" s="21"/>
      <c r="I378" s="11"/>
    </row>
    <row r="379" spans="1:9" ht="12" customHeight="1" x14ac:dyDescent="0.25">
      <c r="A379" s="18" t="s">
        <v>2350</v>
      </c>
      <c r="B379" s="18" t="s">
        <v>1702</v>
      </c>
      <c r="C379" s="18" t="s">
        <v>2348</v>
      </c>
      <c r="D379" s="11">
        <v>1</v>
      </c>
      <c r="E379" s="11">
        <v>1</v>
      </c>
      <c r="F379" s="11">
        <v>2</v>
      </c>
      <c r="G379" s="11"/>
      <c r="H379" s="21"/>
      <c r="I379" s="11"/>
    </row>
    <row r="380" spans="1:9" ht="12" customHeight="1" x14ac:dyDescent="0.25">
      <c r="A380" s="18" t="s">
        <v>2351</v>
      </c>
      <c r="B380" s="18" t="s">
        <v>1703</v>
      </c>
      <c r="C380" s="18" t="s">
        <v>2348</v>
      </c>
      <c r="D380" s="11">
        <v>1</v>
      </c>
      <c r="E380" s="11">
        <v>1</v>
      </c>
      <c r="F380" s="11">
        <v>2</v>
      </c>
      <c r="G380" s="11"/>
      <c r="H380" s="21"/>
      <c r="I380" s="11"/>
    </row>
    <row r="381" spans="1:9" ht="13.05" customHeight="1" x14ac:dyDescent="0.25">
      <c r="A381" s="18" t="s">
        <v>2352</v>
      </c>
      <c r="B381" s="18" t="s">
        <v>1704</v>
      </c>
      <c r="C381" s="18" t="s">
        <v>2348</v>
      </c>
      <c r="D381" s="11">
        <v>1</v>
      </c>
      <c r="E381" s="11">
        <v>1</v>
      </c>
      <c r="F381" s="11">
        <v>2</v>
      </c>
      <c r="G381" s="11"/>
      <c r="H381" s="21"/>
      <c r="I381" s="11"/>
    </row>
    <row r="382" spans="1:9" ht="12" customHeight="1" x14ac:dyDescent="0.25">
      <c r="A382" s="18" t="s">
        <v>2353</v>
      </c>
      <c r="B382" s="18" t="s">
        <v>1705</v>
      </c>
      <c r="C382" s="18" t="s">
        <v>2354</v>
      </c>
      <c r="D382" s="11">
        <v>1</v>
      </c>
      <c r="E382" s="11">
        <v>1</v>
      </c>
      <c r="F382" s="11">
        <v>2</v>
      </c>
      <c r="G382" s="11"/>
      <c r="H382" s="21"/>
      <c r="I382" s="11"/>
    </row>
    <row r="383" spans="1:9" ht="13.05" customHeight="1" x14ac:dyDescent="0.25">
      <c r="A383" s="18" t="s">
        <v>2355</v>
      </c>
      <c r="B383" s="18" t="s">
        <v>1706</v>
      </c>
      <c r="C383" s="18" t="s">
        <v>2354</v>
      </c>
      <c r="D383" s="11">
        <v>1</v>
      </c>
      <c r="E383" s="11">
        <v>1</v>
      </c>
      <c r="F383" s="11">
        <v>2</v>
      </c>
      <c r="G383" s="11"/>
      <c r="H383" s="21"/>
      <c r="I383" s="11"/>
    </row>
    <row r="384" spans="1:9" ht="13.05" customHeight="1" x14ac:dyDescent="0.25">
      <c r="A384" s="18" t="s">
        <v>2356</v>
      </c>
      <c r="B384" s="18" t="s">
        <v>1707</v>
      </c>
      <c r="C384" s="18" t="s">
        <v>2354</v>
      </c>
      <c r="D384" s="11">
        <v>1</v>
      </c>
      <c r="E384" s="11">
        <v>1</v>
      </c>
      <c r="F384" s="11">
        <v>2</v>
      </c>
      <c r="G384" s="11"/>
      <c r="H384" s="21"/>
      <c r="I384" s="11"/>
    </row>
    <row r="385" spans="1:11" ht="12" customHeight="1" x14ac:dyDescent="0.25">
      <c r="A385" s="18" t="s">
        <v>2357</v>
      </c>
      <c r="B385" s="18" t="s">
        <v>1708</v>
      </c>
      <c r="C385" s="18" t="s">
        <v>2354</v>
      </c>
      <c r="D385" s="11">
        <v>1</v>
      </c>
      <c r="E385" s="11">
        <v>1</v>
      </c>
      <c r="F385" s="11">
        <v>2</v>
      </c>
      <c r="G385" s="11"/>
      <c r="H385" s="21"/>
      <c r="I385" s="11"/>
    </row>
    <row r="386" spans="1:11" ht="12" customHeight="1" x14ac:dyDescent="0.25">
      <c r="A386" s="18" t="s">
        <v>2358</v>
      </c>
      <c r="B386" s="18" t="s">
        <v>1709</v>
      </c>
      <c r="C386" s="18" t="s">
        <v>2354</v>
      </c>
      <c r="D386" s="11">
        <v>1</v>
      </c>
      <c r="E386" s="11">
        <v>1</v>
      </c>
      <c r="F386" s="11">
        <v>2</v>
      </c>
      <c r="G386" s="11"/>
      <c r="H386" s="21"/>
      <c r="I386" s="11"/>
    </row>
    <row r="387" spans="1:11" ht="12" customHeight="1" x14ac:dyDescent="0.25">
      <c r="A387" s="18" t="s">
        <v>2359</v>
      </c>
      <c r="B387" s="18" t="s">
        <v>1710</v>
      </c>
      <c r="C387" s="18" t="s">
        <v>2354</v>
      </c>
      <c r="D387" s="11">
        <v>1</v>
      </c>
      <c r="E387" s="11">
        <v>1</v>
      </c>
      <c r="F387" s="11">
        <v>2</v>
      </c>
      <c r="G387" s="11"/>
      <c r="H387" s="21"/>
      <c r="I387" s="11"/>
    </row>
    <row r="388" spans="1:11" ht="11.25" customHeight="1" x14ac:dyDescent="0.25">
      <c r="A388" s="18" t="s">
        <v>2360</v>
      </c>
      <c r="B388" s="18" t="s">
        <v>1711</v>
      </c>
      <c r="C388" s="18" t="s">
        <v>2354</v>
      </c>
      <c r="D388" s="11">
        <v>1</v>
      </c>
      <c r="E388" s="11">
        <v>1</v>
      </c>
      <c r="F388" s="11">
        <v>2</v>
      </c>
      <c r="G388" s="11"/>
      <c r="H388" s="21"/>
      <c r="I388" s="11"/>
    </row>
    <row r="389" spans="1:11" ht="12" customHeight="1" x14ac:dyDescent="0.25">
      <c r="A389" s="18" t="s">
        <v>1712</v>
      </c>
      <c r="B389" s="18" t="s">
        <v>1712</v>
      </c>
      <c r="C389" s="18" t="s">
        <v>2354</v>
      </c>
      <c r="D389" s="11">
        <v>1</v>
      </c>
      <c r="E389" s="11">
        <v>1</v>
      </c>
      <c r="F389" s="11">
        <v>2</v>
      </c>
      <c r="G389" s="56"/>
      <c r="I389" s="11"/>
      <c r="J389" s="11"/>
      <c r="K389" s="11"/>
    </row>
    <row r="390" spans="1:11" ht="12" customHeight="1" x14ac:dyDescent="0.25">
      <c r="A390" s="18" t="s">
        <v>2361</v>
      </c>
      <c r="B390" s="18" t="s">
        <v>1713</v>
      </c>
      <c r="C390" s="18" t="s">
        <v>2362</v>
      </c>
      <c r="D390" s="11">
        <v>1</v>
      </c>
      <c r="E390" s="11">
        <v>1</v>
      </c>
      <c r="F390" s="11">
        <v>20</v>
      </c>
      <c r="G390" s="56"/>
      <c r="I390" s="21"/>
      <c r="J390" s="21"/>
      <c r="K390" s="21"/>
    </row>
    <row r="391" spans="1:11" ht="12" customHeight="1" x14ac:dyDescent="0.25">
      <c r="A391" s="18" t="s">
        <v>2363</v>
      </c>
      <c r="B391" s="18" t="s">
        <v>1714</v>
      </c>
      <c r="C391" s="18" t="s">
        <v>2364</v>
      </c>
      <c r="D391" s="11">
        <v>1</v>
      </c>
      <c r="E391" s="11">
        <v>1</v>
      </c>
      <c r="F391" s="11">
        <v>10</v>
      </c>
      <c r="G391" s="56"/>
      <c r="I391" s="21"/>
      <c r="J391" s="21"/>
      <c r="K391" s="21"/>
    </row>
    <row r="392" spans="1:11" ht="13.05" customHeight="1" x14ac:dyDescent="0.25">
      <c r="A392" s="18" t="s">
        <v>2365</v>
      </c>
      <c r="B392" s="18" t="s">
        <v>1715</v>
      </c>
      <c r="C392" s="18" t="s">
        <v>2366</v>
      </c>
      <c r="D392" s="11">
        <v>1</v>
      </c>
      <c r="E392" s="11">
        <v>1</v>
      </c>
      <c r="F392" s="11">
        <v>10</v>
      </c>
      <c r="G392" s="56"/>
      <c r="I392" s="21"/>
      <c r="J392" s="21"/>
      <c r="K392" s="21"/>
    </row>
    <row r="393" spans="1:11" ht="13.05" customHeight="1" x14ac:dyDescent="0.25">
      <c r="A393" s="18" t="s">
        <v>2367</v>
      </c>
      <c r="B393" s="18" t="s">
        <v>1716</v>
      </c>
      <c r="C393" s="18" t="s">
        <v>2368</v>
      </c>
      <c r="D393" s="11">
        <v>1</v>
      </c>
      <c r="E393" s="11">
        <v>1</v>
      </c>
      <c r="F393" s="11">
        <v>5</v>
      </c>
      <c r="G393" s="56"/>
      <c r="I393" s="11"/>
      <c r="J393" s="11"/>
      <c r="K393" s="11"/>
    </row>
    <row r="394" spans="1:11" ht="12" customHeight="1" x14ac:dyDescent="0.25">
      <c r="A394" s="18" t="s">
        <v>2369</v>
      </c>
      <c r="B394" s="18" t="s">
        <v>1717</v>
      </c>
      <c r="C394" s="18" t="s">
        <v>2368</v>
      </c>
      <c r="D394" s="11">
        <v>1</v>
      </c>
      <c r="E394" s="11">
        <v>1</v>
      </c>
      <c r="F394" s="11">
        <v>5</v>
      </c>
      <c r="G394" s="56"/>
      <c r="I394" s="11"/>
      <c r="J394" s="11"/>
      <c r="K394" s="11"/>
    </row>
    <row r="395" spans="1:11" ht="13.05" customHeight="1" x14ac:dyDescent="0.25">
      <c r="A395" s="18" t="s">
        <v>2370</v>
      </c>
      <c r="B395" s="18" t="s">
        <v>1718</v>
      </c>
      <c r="C395" s="18" t="s">
        <v>2368</v>
      </c>
      <c r="D395" s="11">
        <v>1</v>
      </c>
      <c r="E395" s="11">
        <v>1</v>
      </c>
      <c r="F395" s="11">
        <v>5</v>
      </c>
      <c r="G395" s="56"/>
      <c r="I395" s="11"/>
      <c r="J395" s="11"/>
      <c r="K395" s="11"/>
    </row>
    <row r="396" spans="1:11" ht="12" customHeight="1" x14ac:dyDescent="0.25">
      <c r="A396" s="18" t="s">
        <v>2371</v>
      </c>
      <c r="B396" s="18" t="s">
        <v>1719</v>
      </c>
      <c r="C396" s="18" t="s">
        <v>2368</v>
      </c>
      <c r="D396" s="11">
        <v>1</v>
      </c>
      <c r="E396" s="11">
        <v>1</v>
      </c>
      <c r="F396" s="11">
        <v>5</v>
      </c>
      <c r="G396" s="56"/>
      <c r="I396" s="11"/>
      <c r="J396" s="11"/>
      <c r="K396" s="11"/>
    </row>
    <row r="397" spans="1:11" ht="12" customHeight="1" x14ac:dyDescent="0.25">
      <c r="A397" s="18" t="s">
        <v>2372</v>
      </c>
      <c r="B397" s="18" t="s">
        <v>1720</v>
      </c>
      <c r="C397" s="18" t="s">
        <v>2373</v>
      </c>
      <c r="D397" s="11">
        <v>1</v>
      </c>
      <c r="E397" s="11">
        <v>1</v>
      </c>
      <c r="F397" s="11">
        <v>5</v>
      </c>
      <c r="G397" s="56"/>
      <c r="I397" s="11"/>
      <c r="J397" s="11"/>
      <c r="K397" s="11"/>
    </row>
    <row r="398" spans="1:11" ht="13.05" customHeight="1" x14ac:dyDescent="0.25">
      <c r="A398" s="18" t="s">
        <v>2374</v>
      </c>
      <c r="B398" s="18" t="s">
        <v>1721</v>
      </c>
      <c r="C398" s="18" t="s">
        <v>2373</v>
      </c>
      <c r="D398" s="11">
        <v>1</v>
      </c>
      <c r="E398" s="11">
        <v>1</v>
      </c>
      <c r="F398" s="11">
        <v>5</v>
      </c>
      <c r="G398" s="56"/>
      <c r="I398" s="11"/>
      <c r="J398" s="11"/>
      <c r="K398" s="11"/>
    </row>
    <row r="399" spans="1:11" ht="12" customHeight="1" x14ac:dyDescent="0.25">
      <c r="A399" s="18" t="s">
        <v>2375</v>
      </c>
      <c r="B399" s="18" t="s">
        <v>1722</v>
      </c>
      <c r="C399" s="18" t="s">
        <v>2376</v>
      </c>
      <c r="D399" s="11">
        <v>1</v>
      </c>
      <c r="E399" s="11">
        <v>1</v>
      </c>
      <c r="F399" s="11">
        <v>3</v>
      </c>
      <c r="G399" s="56"/>
      <c r="I399" s="11"/>
      <c r="J399" s="11"/>
      <c r="K399" s="11"/>
    </row>
    <row r="400" spans="1:11" ht="13.05" customHeight="1" x14ac:dyDescent="0.25">
      <c r="A400" s="18" t="s">
        <v>2377</v>
      </c>
      <c r="B400" s="18" t="s">
        <v>1723</v>
      </c>
      <c r="C400" s="18" t="s">
        <v>2376</v>
      </c>
      <c r="D400" s="11">
        <v>1</v>
      </c>
      <c r="E400" s="11">
        <v>1</v>
      </c>
      <c r="F400" s="11">
        <v>3</v>
      </c>
      <c r="G400" s="56"/>
      <c r="I400" s="11"/>
      <c r="J400" s="11"/>
      <c r="K400" s="11"/>
    </row>
    <row r="401" spans="1:11" ht="13.05" customHeight="1" x14ac:dyDescent="0.25">
      <c r="A401" s="18" t="s">
        <v>2378</v>
      </c>
      <c r="B401" s="18" t="s">
        <v>1724</v>
      </c>
      <c r="C401" s="18" t="s">
        <v>2379</v>
      </c>
      <c r="D401" s="11">
        <v>1</v>
      </c>
      <c r="E401" s="11">
        <v>1</v>
      </c>
      <c r="F401" s="11">
        <v>5</v>
      </c>
      <c r="G401" s="56"/>
      <c r="I401" s="11"/>
      <c r="J401" s="11"/>
      <c r="K401" s="11"/>
    </row>
    <row r="402" spans="1:11" ht="12" customHeight="1" x14ac:dyDescent="0.25">
      <c r="A402" s="18" t="s">
        <v>2380</v>
      </c>
      <c r="B402" s="18" t="s">
        <v>1725</v>
      </c>
      <c r="C402" s="18" t="s">
        <v>2381</v>
      </c>
      <c r="D402" s="11">
        <v>1</v>
      </c>
      <c r="E402" s="11">
        <v>1</v>
      </c>
      <c r="F402" s="11">
        <v>5</v>
      </c>
      <c r="G402" s="56"/>
      <c r="I402" s="11"/>
      <c r="J402" s="11"/>
      <c r="K402" s="11"/>
    </row>
    <row r="403" spans="1:11" ht="12" customHeight="1" x14ac:dyDescent="0.25">
      <c r="A403" s="18" t="s">
        <v>2382</v>
      </c>
      <c r="B403" s="18" t="s">
        <v>1726</v>
      </c>
      <c r="C403" s="18" t="s">
        <v>2383</v>
      </c>
      <c r="D403" s="11">
        <v>1</v>
      </c>
      <c r="E403" s="11">
        <v>1</v>
      </c>
      <c r="F403" s="11">
        <v>3</v>
      </c>
      <c r="G403" s="56"/>
      <c r="I403" s="11"/>
      <c r="J403" s="11"/>
      <c r="K403" s="11"/>
    </row>
    <row r="404" spans="1:11" ht="13.05" customHeight="1" x14ac:dyDescent="0.25">
      <c r="A404" s="18" t="s">
        <v>2384</v>
      </c>
      <c r="B404" s="18" t="s">
        <v>1727</v>
      </c>
      <c r="C404" s="18" t="s">
        <v>2383</v>
      </c>
      <c r="D404" s="11">
        <v>1</v>
      </c>
      <c r="E404" s="11">
        <v>1</v>
      </c>
      <c r="F404" s="11">
        <v>3</v>
      </c>
      <c r="G404" s="56"/>
      <c r="I404" s="11"/>
      <c r="J404" s="11"/>
      <c r="K404" s="11"/>
    </row>
    <row r="405" spans="1:11" ht="12" customHeight="1" x14ac:dyDescent="0.25">
      <c r="A405" s="18" t="s">
        <v>2385</v>
      </c>
      <c r="B405" s="18" t="s">
        <v>1728</v>
      </c>
      <c r="C405" s="18" t="s">
        <v>2383</v>
      </c>
      <c r="D405" s="11">
        <v>1</v>
      </c>
      <c r="E405" s="11">
        <v>1</v>
      </c>
      <c r="F405" s="11">
        <v>3</v>
      </c>
      <c r="G405" s="56"/>
      <c r="I405" s="11"/>
      <c r="J405" s="11"/>
      <c r="K405" s="11"/>
    </row>
    <row r="406" spans="1:11" ht="13.05" customHeight="1" x14ac:dyDescent="0.25">
      <c r="A406" s="44" t="s">
        <v>2386</v>
      </c>
      <c r="B406" s="44" t="s">
        <v>1729</v>
      </c>
      <c r="C406" s="44" t="s">
        <v>2387</v>
      </c>
      <c r="D406" s="28">
        <v>4.29</v>
      </c>
      <c r="E406" s="28">
        <v>4.29</v>
      </c>
      <c r="F406" s="28">
        <v>4</v>
      </c>
      <c r="G406" s="56"/>
      <c r="I406" s="11">
        <v>-4.29</v>
      </c>
      <c r="J406" s="11"/>
      <c r="K406" s="11"/>
    </row>
    <row r="407" spans="1:11" ht="12" customHeight="1" x14ac:dyDescent="0.25">
      <c r="A407" s="18" t="s">
        <v>2388</v>
      </c>
      <c r="B407" s="18" t="s">
        <v>1730</v>
      </c>
      <c r="C407" s="18" t="s">
        <v>2389</v>
      </c>
      <c r="D407" s="11">
        <v>14.99</v>
      </c>
      <c r="E407" s="11">
        <v>14.99</v>
      </c>
      <c r="F407" s="11">
        <v>15</v>
      </c>
      <c r="G407" s="56"/>
      <c r="I407" s="21"/>
      <c r="J407" s="21"/>
      <c r="K407" s="21"/>
    </row>
    <row r="408" spans="1:11" ht="13.05" customHeight="1" x14ac:dyDescent="0.25">
      <c r="A408" s="44" t="s">
        <v>2390</v>
      </c>
      <c r="B408" s="44" t="s">
        <v>1731</v>
      </c>
      <c r="C408" s="44" t="s">
        <v>2391</v>
      </c>
      <c r="D408" s="28">
        <v>8.59</v>
      </c>
      <c r="E408" s="28">
        <v>8.59</v>
      </c>
      <c r="F408" s="28">
        <v>8.5</v>
      </c>
      <c r="G408" s="56"/>
      <c r="I408" s="11">
        <v>-8.59</v>
      </c>
      <c r="J408" s="11"/>
      <c r="K408" s="11"/>
    </row>
    <row r="409" spans="1:11" ht="12" customHeight="1" x14ac:dyDescent="0.25">
      <c r="A409" s="44" t="s">
        <v>2392</v>
      </c>
      <c r="B409" s="44" t="s">
        <v>1732</v>
      </c>
      <c r="C409" s="44" t="s">
        <v>2393</v>
      </c>
      <c r="D409" s="28">
        <v>16.989999999999998</v>
      </c>
      <c r="E409" s="28">
        <v>16.989999999999998</v>
      </c>
      <c r="F409" s="28">
        <v>16.989999999999998</v>
      </c>
      <c r="G409" s="56"/>
      <c r="I409" s="11">
        <v>-16.989999999999998</v>
      </c>
      <c r="J409" s="21"/>
      <c r="K409" s="21"/>
    </row>
    <row r="410" spans="1:11" ht="12" customHeight="1" x14ac:dyDescent="0.25">
      <c r="A410" s="18" t="s">
        <v>2394</v>
      </c>
      <c r="B410" s="18" t="s">
        <v>1733</v>
      </c>
      <c r="C410" s="18" t="s">
        <v>2395</v>
      </c>
      <c r="D410" s="11">
        <v>5.49</v>
      </c>
      <c r="E410" s="11">
        <v>5.49</v>
      </c>
      <c r="F410" s="11">
        <v>5</v>
      </c>
      <c r="G410" s="56"/>
      <c r="I410" s="11"/>
      <c r="J410" s="11"/>
      <c r="K410" s="11"/>
    </row>
    <row r="411" spans="1:11" ht="13.05" customHeight="1" x14ac:dyDescent="0.25">
      <c r="A411" s="18" t="s">
        <v>2396</v>
      </c>
      <c r="B411" s="18" t="s">
        <v>1734</v>
      </c>
      <c r="C411" s="18" t="s">
        <v>2397</v>
      </c>
      <c r="D411" s="11">
        <v>43.07</v>
      </c>
      <c r="E411" s="11">
        <v>43.07</v>
      </c>
      <c r="F411" s="11">
        <v>45</v>
      </c>
      <c r="G411" s="56"/>
      <c r="I411" s="21"/>
      <c r="J411" s="21"/>
      <c r="K411" s="21"/>
    </row>
    <row r="412" spans="1:11" ht="13.05" customHeight="1" x14ac:dyDescent="0.25">
      <c r="A412" s="44" t="s">
        <v>2398</v>
      </c>
      <c r="B412" s="44" t="s">
        <v>1735</v>
      </c>
      <c r="C412" s="44" t="s">
        <v>2368</v>
      </c>
      <c r="D412" s="28">
        <v>1</v>
      </c>
      <c r="E412" s="28">
        <v>1</v>
      </c>
      <c r="F412" s="28">
        <v>5</v>
      </c>
      <c r="G412" s="56"/>
      <c r="I412" s="11">
        <v>-1</v>
      </c>
      <c r="J412" s="11"/>
      <c r="K412" s="11"/>
    </row>
    <row r="413" spans="1:11" ht="12" customHeight="1" x14ac:dyDescent="0.25">
      <c r="A413" s="18" t="s">
        <v>2399</v>
      </c>
      <c r="B413" s="18" t="s">
        <v>1736</v>
      </c>
      <c r="C413" s="18" t="s">
        <v>2400</v>
      </c>
      <c r="D413" s="11">
        <v>10.74</v>
      </c>
      <c r="E413" s="11">
        <v>10.74</v>
      </c>
      <c r="F413" s="11">
        <v>0</v>
      </c>
      <c r="G413" s="56"/>
      <c r="I413" s="11"/>
      <c r="J413" s="11"/>
      <c r="K413" s="11"/>
    </row>
    <row r="414" spans="1:11" ht="13.05" customHeight="1" x14ac:dyDescent="0.25">
      <c r="A414" s="18" t="s">
        <v>2401</v>
      </c>
      <c r="B414" s="18" t="s">
        <v>1737</v>
      </c>
      <c r="C414" s="18" t="s">
        <v>2402</v>
      </c>
      <c r="D414" s="11">
        <v>14.99</v>
      </c>
      <c r="E414" s="11">
        <v>14.99</v>
      </c>
      <c r="F414" s="11">
        <v>0</v>
      </c>
      <c r="G414" s="56"/>
      <c r="I414" s="11"/>
      <c r="J414" s="11"/>
      <c r="K414" s="11"/>
    </row>
    <row r="415" spans="1:11" ht="12" customHeight="1" x14ac:dyDescent="0.25">
      <c r="A415" s="18" t="s">
        <v>2403</v>
      </c>
      <c r="B415" s="18" t="s">
        <v>1738</v>
      </c>
      <c r="C415" s="18" t="s">
        <v>2404</v>
      </c>
      <c r="D415" s="11">
        <v>100</v>
      </c>
      <c r="E415" s="11">
        <v>100</v>
      </c>
      <c r="F415" s="11">
        <v>100</v>
      </c>
      <c r="G415" s="56"/>
      <c r="I415" s="21"/>
      <c r="J415" s="21"/>
      <c r="K415" s="21"/>
    </row>
    <row r="416" spans="1:11" ht="12" customHeight="1" x14ac:dyDescent="0.25">
      <c r="A416" s="18" t="s">
        <v>2405</v>
      </c>
      <c r="B416" s="18" t="s">
        <v>1739</v>
      </c>
      <c r="C416" s="18" t="s">
        <v>2406</v>
      </c>
      <c r="D416" s="11">
        <v>1</v>
      </c>
      <c r="E416" s="11">
        <v>1</v>
      </c>
      <c r="F416" s="11">
        <v>5</v>
      </c>
      <c r="G416" s="56"/>
      <c r="I416" s="11"/>
      <c r="J416" s="11"/>
      <c r="K416" s="11"/>
    </row>
    <row r="417" spans="1:12" ht="13.05" customHeight="1" x14ac:dyDescent="0.25">
      <c r="A417" s="18" t="s">
        <v>2407</v>
      </c>
      <c r="B417" s="18" t="s">
        <v>1740</v>
      </c>
      <c r="C417" s="18" t="s">
        <v>2406</v>
      </c>
      <c r="D417" s="11">
        <v>1</v>
      </c>
      <c r="E417" s="11">
        <v>1</v>
      </c>
      <c r="F417" s="11">
        <v>5</v>
      </c>
      <c r="G417" s="56"/>
      <c r="I417" s="11"/>
      <c r="J417" s="11"/>
      <c r="K417" s="11"/>
    </row>
    <row r="418" spans="1:12" ht="16.05" customHeight="1" x14ac:dyDescent="0.25">
      <c r="A418" s="18" t="s">
        <v>2408</v>
      </c>
      <c r="B418" s="18" t="s">
        <v>1741</v>
      </c>
      <c r="C418" s="18" t="s">
        <v>2406</v>
      </c>
      <c r="D418" s="11">
        <v>1</v>
      </c>
      <c r="E418" s="11">
        <v>1</v>
      </c>
      <c r="F418" s="11">
        <v>5</v>
      </c>
      <c r="G418" s="56"/>
      <c r="I418" s="11"/>
      <c r="J418" s="11"/>
      <c r="K418" s="11"/>
    </row>
    <row r="419" spans="1:12" ht="13.05" customHeight="1" x14ac:dyDescent="0.25">
      <c r="C419" s="29" t="s">
        <v>2409</v>
      </c>
      <c r="D419" s="71">
        <v>2182.15</v>
      </c>
      <c r="E419" s="14">
        <v>2182.15</v>
      </c>
      <c r="F419" s="23">
        <v>1207.49</v>
      </c>
      <c r="G419" s="56"/>
      <c r="H419" s="56"/>
      <c r="J419" s="23"/>
      <c r="K419" s="23"/>
    </row>
    <row r="420" spans="1:12" x14ac:dyDescent="0.25">
      <c r="A420" s="29" t="s">
        <v>2410</v>
      </c>
      <c r="B420" s="29" t="s">
        <v>2410</v>
      </c>
      <c r="C420" s="56"/>
      <c r="D420" s="68"/>
      <c r="E420" s="56"/>
      <c r="F420" s="56"/>
      <c r="G420" s="56"/>
      <c r="H420" s="56"/>
      <c r="I420" s="68"/>
      <c r="J420" s="56"/>
      <c r="K420" s="56"/>
    </row>
    <row r="421" spans="1:12" ht="15" customHeight="1" x14ac:dyDescent="0.25">
      <c r="A421" s="18" t="s">
        <v>2411</v>
      </c>
      <c r="B421" s="18" t="s">
        <v>1742</v>
      </c>
      <c r="C421" s="18" t="s">
        <v>2412</v>
      </c>
      <c r="D421" s="11">
        <v>200</v>
      </c>
      <c r="E421" s="11">
        <v>200</v>
      </c>
      <c r="F421" s="11">
        <v>50</v>
      </c>
      <c r="H421" s="21"/>
      <c r="I421" s="11"/>
      <c r="J421" s="11"/>
      <c r="K421" s="11"/>
    </row>
    <row r="422" spans="1:12" ht="12" customHeight="1" x14ac:dyDescent="0.25">
      <c r="A422" s="18" t="s">
        <v>2413</v>
      </c>
      <c r="B422" s="18" t="s">
        <v>1743</v>
      </c>
      <c r="C422" s="18" t="s">
        <v>2414</v>
      </c>
      <c r="D422" s="11">
        <v>200</v>
      </c>
      <c r="E422" s="11">
        <v>200</v>
      </c>
      <c r="F422" s="11">
        <v>200</v>
      </c>
      <c r="H422" s="21"/>
      <c r="I422" s="11"/>
      <c r="J422" s="11"/>
      <c r="K422" s="11"/>
    </row>
    <row r="423" spans="1:12" ht="12" customHeight="1" x14ac:dyDescent="0.25">
      <c r="A423" s="18" t="s">
        <v>2415</v>
      </c>
      <c r="B423" s="18" t="s">
        <v>1744</v>
      </c>
      <c r="C423" s="18" t="s">
        <v>2416</v>
      </c>
      <c r="D423" s="11">
        <v>200</v>
      </c>
      <c r="E423" s="11">
        <v>200</v>
      </c>
      <c r="F423" s="11">
        <v>200</v>
      </c>
      <c r="H423" s="21"/>
      <c r="I423" s="11"/>
      <c r="J423" s="11"/>
      <c r="K423" s="11"/>
    </row>
    <row r="424" spans="1:12" ht="12" customHeight="1" x14ac:dyDescent="0.25">
      <c r="A424" s="18" t="s">
        <v>2417</v>
      </c>
      <c r="B424" s="18" t="s">
        <v>1745</v>
      </c>
      <c r="C424" s="18" t="s">
        <v>2418</v>
      </c>
      <c r="D424" s="11">
        <v>200</v>
      </c>
      <c r="E424" s="11">
        <v>200</v>
      </c>
      <c r="F424" s="11">
        <v>200</v>
      </c>
      <c r="H424" s="21"/>
      <c r="I424" s="11"/>
      <c r="J424" s="11"/>
      <c r="K424" s="11"/>
    </row>
    <row r="425" spans="1:12" ht="13.05" customHeight="1" x14ac:dyDescent="0.25">
      <c r="A425" s="18" t="s">
        <v>2419</v>
      </c>
      <c r="B425" s="18" t="s">
        <v>1746</v>
      </c>
      <c r="C425" s="18" t="s">
        <v>2420</v>
      </c>
      <c r="D425" s="11">
        <v>200</v>
      </c>
      <c r="E425" s="11">
        <v>200</v>
      </c>
      <c r="F425" s="11">
        <v>200</v>
      </c>
      <c r="H425" s="21"/>
      <c r="I425" s="11"/>
      <c r="J425" s="11"/>
      <c r="K425" s="11"/>
    </row>
    <row r="426" spans="1:12" ht="13.05" customHeight="1" x14ac:dyDescent="0.25">
      <c r="A426" s="44" t="s">
        <v>2421</v>
      </c>
      <c r="B426" s="44" t="s">
        <v>1747</v>
      </c>
      <c r="C426" s="44" t="s">
        <v>2422</v>
      </c>
      <c r="D426" s="28">
        <v>230</v>
      </c>
      <c r="E426" s="28">
        <v>230</v>
      </c>
      <c r="F426" s="28">
        <v>230</v>
      </c>
      <c r="H426" s="21"/>
      <c r="I426" s="11">
        <v>-230</v>
      </c>
      <c r="J426" s="11"/>
      <c r="K426" s="11"/>
    </row>
    <row r="427" spans="1:12" ht="13.05" customHeight="1" x14ac:dyDescent="0.25">
      <c r="A427" s="44"/>
      <c r="B427" s="44" t="s">
        <v>1748</v>
      </c>
      <c r="C427" s="44" t="s">
        <v>2416</v>
      </c>
      <c r="D427" s="28"/>
      <c r="E427" s="30"/>
      <c r="F427" s="28"/>
      <c r="H427" s="24" t="s">
        <v>1819</v>
      </c>
      <c r="I427" s="11"/>
      <c r="J427" s="11"/>
      <c r="K427" s="11"/>
      <c r="L427" s="60">
        <v>200</v>
      </c>
    </row>
    <row r="428" spans="1:12" ht="12" customHeight="1" x14ac:dyDescent="0.25">
      <c r="A428" s="18" t="s">
        <v>2423</v>
      </c>
      <c r="B428" s="18" t="s">
        <v>1749</v>
      </c>
      <c r="C428" s="18" t="s">
        <v>2424</v>
      </c>
      <c r="D428" s="11">
        <v>23</v>
      </c>
      <c r="E428" s="11">
        <v>23</v>
      </c>
      <c r="F428" s="11">
        <v>152</v>
      </c>
      <c r="H428" s="21"/>
      <c r="I428" s="11"/>
      <c r="J428" s="11"/>
      <c r="K428" s="11"/>
    </row>
    <row r="429" spans="1:12" ht="13.05" customHeight="1" x14ac:dyDescent="0.25">
      <c r="A429" s="18" t="s">
        <v>2425</v>
      </c>
      <c r="B429" s="18" t="s">
        <v>1750</v>
      </c>
      <c r="C429" s="18" t="s">
        <v>2424</v>
      </c>
      <c r="D429" s="11">
        <v>23</v>
      </c>
      <c r="E429" s="11">
        <v>23</v>
      </c>
      <c r="F429" s="11">
        <v>69</v>
      </c>
      <c r="H429" s="21"/>
      <c r="I429" s="11"/>
      <c r="J429" s="11"/>
      <c r="K429" s="11"/>
    </row>
    <row r="430" spans="1:12" ht="12" customHeight="1" x14ac:dyDescent="0.25">
      <c r="A430" s="18" t="s">
        <v>2426</v>
      </c>
      <c r="B430" s="18" t="s">
        <v>1751</v>
      </c>
      <c r="C430" s="18" t="s">
        <v>2424</v>
      </c>
      <c r="D430" s="11">
        <v>23</v>
      </c>
      <c r="E430" s="11">
        <v>23</v>
      </c>
      <c r="F430" s="11">
        <v>23</v>
      </c>
      <c r="H430" s="21"/>
      <c r="I430" s="11"/>
      <c r="J430" s="11"/>
      <c r="K430" s="11"/>
    </row>
    <row r="431" spans="1:12" ht="12" customHeight="1" x14ac:dyDescent="0.25">
      <c r="A431" s="44" t="s">
        <v>2427</v>
      </c>
      <c r="B431" s="44" t="s">
        <v>1752</v>
      </c>
      <c r="C431" s="44" t="s">
        <v>2428</v>
      </c>
      <c r="D431" s="28">
        <v>130</v>
      </c>
      <c r="E431" s="28">
        <v>130</v>
      </c>
      <c r="F431" s="28">
        <v>130</v>
      </c>
      <c r="H431" s="21"/>
      <c r="I431" s="11">
        <v>-130</v>
      </c>
      <c r="J431" s="11"/>
      <c r="K431" s="11"/>
    </row>
    <row r="432" spans="1:12" ht="13.05" customHeight="1" x14ac:dyDescent="0.25">
      <c r="A432" s="18" t="s">
        <v>2429</v>
      </c>
      <c r="B432" s="18" t="s">
        <v>1753</v>
      </c>
      <c r="C432" s="25" t="s">
        <v>1397</v>
      </c>
      <c r="D432" s="11">
        <v>105</v>
      </c>
      <c r="E432" s="11">
        <v>105</v>
      </c>
      <c r="F432" s="11">
        <v>105</v>
      </c>
      <c r="H432" s="21"/>
      <c r="I432" s="11"/>
      <c r="J432" s="11"/>
      <c r="K432" s="11"/>
    </row>
    <row r="433" spans="1:11" ht="12" customHeight="1" x14ac:dyDescent="0.25">
      <c r="A433" s="18" t="s">
        <v>2430</v>
      </c>
      <c r="B433" s="18" t="s">
        <v>1754</v>
      </c>
      <c r="C433" s="25" t="s">
        <v>1398</v>
      </c>
      <c r="D433" s="11">
        <v>101</v>
      </c>
      <c r="E433" s="11">
        <v>101</v>
      </c>
      <c r="F433" s="11">
        <v>101</v>
      </c>
      <c r="H433" s="21"/>
      <c r="I433" s="11"/>
      <c r="J433" s="11"/>
      <c r="K433" s="11"/>
    </row>
    <row r="434" spans="1:11" ht="13.05" customHeight="1" x14ac:dyDescent="0.25">
      <c r="A434" s="18" t="s">
        <v>2431</v>
      </c>
      <c r="B434" s="18" t="s">
        <v>1755</v>
      </c>
      <c r="C434" s="18" t="s">
        <v>2432</v>
      </c>
      <c r="D434" s="11">
        <v>32</v>
      </c>
      <c r="E434" s="11">
        <v>32</v>
      </c>
      <c r="F434" s="11">
        <v>32</v>
      </c>
      <c r="H434" s="21"/>
      <c r="I434" s="11"/>
      <c r="J434" s="11"/>
      <c r="K434" s="11"/>
    </row>
    <row r="435" spans="1:11" ht="13.05" customHeight="1" x14ac:dyDescent="0.25">
      <c r="A435" s="18" t="s">
        <v>2433</v>
      </c>
      <c r="B435" s="18" t="s">
        <v>1756</v>
      </c>
      <c r="C435" s="18" t="s">
        <v>2432</v>
      </c>
      <c r="D435" s="11">
        <v>32</v>
      </c>
      <c r="E435" s="11">
        <v>32</v>
      </c>
      <c r="F435" s="11">
        <v>32</v>
      </c>
      <c r="H435" s="21"/>
      <c r="I435" s="11"/>
      <c r="J435" s="11"/>
      <c r="K435" s="11"/>
    </row>
    <row r="436" spans="1:11" ht="12" customHeight="1" x14ac:dyDescent="0.25">
      <c r="A436" s="18" t="s">
        <v>2434</v>
      </c>
      <c r="B436" s="18" t="s">
        <v>1757</v>
      </c>
      <c r="C436" s="18" t="s">
        <v>2435</v>
      </c>
      <c r="D436" s="11">
        <v>40</v>
      </c>
      <c r="E436" s="11">
        <v>40</v>
      </c>
      <c r="F436" s="11">
        <v>40</v>
      </c>
      <c r="H436" s="21"/>
      <c r="I436" s="11"/>
      <c r="J436" s="11"/>
      <c r="K436" s="11"/>
    </row>
    <row r="437" spans="1:11" ht="12" customHeight="1" x14ac:dyDescent="0.25">
      <c r="A437" s="18" t="s">
        <v>2436</v>
      </c>
      <c r="B437" s="18" t="s">
        <v>1758</v>
      </c>
      <c r="C437" s="18" t="s">
        <v>2437</v>
      </c>
      <c r="D437" s="11">
        <v>1</v>
      </c>
      <c r="E437" s="11">
        <v>1</v>
      </c>
      <c r="F437" s="11">
        <v>100</v>
      </c>
      <c r="H437" s="21"/>
      <c r="I437" s="11"/>
      <c r="J437" s="11"/>
      <c r="K437" s="11"/>
    </row>
    <row r="438" spans="1:11" ht="13.05" customHeight="1" x14ac:dyDescent="0.25">
      <c r="A438" s="18" t="s">
        <v>2438</v>
      </c>
      <c r="B438" s="18" t="s">
        <v>1759</v>
      </c>
      <c r="C438" s="18" t="s">
        <v>2437</v>
      </c>
      <c r="D438" s="11">
        <v>1</v>
      </c>
      <c r="E438" s="11">
        <v>1</v>
      </c>
      <c r="F438" s="11">
        <v>100</v>
      </c>
      <c r="H438" s="21"/>
      <c r="I438" s="11"/>
      <c r="J438" s="11"/>
      <c r="K438" s="11"/>
    </row>
    <row r="439" spans="1:11" ht="12" customHeight="1" x14ac:dyDescent="0.25">
      <c r="A439" s="18" t="s">
        <v>2439</v>
      </c>
      <c r="B439" s="18" t="s">
        <v>1760</v>
      </c>
      <c r="C439" s="18" t="s">
        <v>2437</v>
      </c>
      <c r="D439" s="11">
        <v>1</v>
      </c>
      <c r="E439" s="11">
        <v>1</v>
      </c>
      <c r="F439" s="11">
        <v>100</v>
      </c>
      <c r="H439" s="21"/>
      <c r="I439" s="11"/>
      <c r="J439" s="11"/>
      <c r="K439" s="11"/>
    </row>
    <row r="440" spans="1:11" ht="13.05" customHeight="1" x14ac:dyDescent="0.25">
      <c r="A440" s="18" t="s">
        <v>2440</v>
      </c>
      <c r="B440" s="18" t="s">
        <v>1761</v>
      </c>
      <c r="C440" s="18" t="s">
        <v>2437</v>
      </c>
      <c r="D440" s="11">
        <v>1</v>
      </c>
      <c r="E440" s="11">
        <v>1</v>
      </c>
      <c r="F440" s="11">
        <v>100</v>
      </c>
      <c r="H440" s="21"/>
      <c r="I440" s="11"/>
      <c r="J440" s="11"/>
      <c r="K440" s="11"/>
    </row>
    <row r="441" spans="1:11" ht="13.05" customHeight="1" x14ac:dyDescent="0.25">
      <c r="A441" s="18" t="s">
        <v>2441</v>
      </c>
      <c r="B441" s="18" t="s">
        <v>1762</v>
      </c>
      <c r="C441" s="18" t="s">
        <v>2442</v>
      </c>
      <c r="D441" s="11">
        <v>1</v>
      </c>
      <c r="E441" s="11">
        <v>1</v>
      </c>
      <c r="F441" s="11">
        <v>75</v>
      </c>
      <c r="H441" s="21"/>
      <c r="I441" s="11"/>
      <c r="J441" s="11"/>
      <c r="K441" s="11"/>
    </row>
    <row r="442" spans="1:11" ht="12" customHeight="1" x14ac:dyDescent="0.25">
      <c r="A442" s="18" t="s">
        <v>2443</v>
      </c>
      <c r="B442" s="18" t="s">
        <v>1763</v>
      </c>
      <c r="C442" s="18" t="s">
        <v>2444</v>
      </c>
      <c r="D442" s="11">
        <v>1</v>
      </c>
      <c r="E442" s="11">
        <v>1</v>
      </c>
      <c r="F442" s="11">
        <v>100</v>
      </c>
      <c r="H442" s="21"/>
      <c r="I442" s="11"/>
      <c r="J442" s="11"/>
      <c r="K442" s="11"/>
    </row>
    <row r="443" spans="1:11" ht="12" customHeight="1" x14ac:dyDescent="0.25">
      <c r="A443" s="18" t="s">
        <v>2445</v>
      </c>
      <c r="B443" s="18" t="s">
        <v>1764</v>
      </c>
      <c r="C443" s="18" t="s">
        <v>2446</v>
      </c>
      <c r="D443" s="11">
        <v>1</v>
      </c>
      <c r="E443" s="11">
        <v>1</v>
      </c>
      <c r="F443" s="11">
        <v>30</v>
      </c>
      <c r="H443" s="21"/>
      <c r="I443" s="11"/>
      <c r="J443" s="11"/>
      <c r="K443" s="11"/>
    </row>
    <row r="444" spans="1:11" ht="12" customHeight="1" x14ac:dyDescent="0.25">
      <c r="A444" s="18" t="s">
        <v>2447</v>
      </c>
      <c r="B444" s="18" t="s">
        <v>1765</v>
      </c>
      <c r="C444" s="18" t="s">
        <v>2446</v>
      </c>
      <c r="D444" s="11">
        <v>1</v>
      </c>
      <c r="E444" s="11">
        <v>1</v>
      </c>
      <c r="F444" s="11">
        <v>30</v>
      </c>
      <c r="H444" s="21"/>
      <c r="I444" s="11"/>
      <c r="J444" s="11"/>
      <c r="K444" s="11"/>
    </row>
    <row r="445" spans="1:11" ht="11.25" customHeight="1" x14ac:dyDescent="0.25">
      <c r="A445" s="18" t="s">
        <v>2448</v>
      </c>
      <c r="B445" s="18" t="s">
        <v>1766</v>
      </c>
      <c r="C445" s="18" t="s">
        <v>2449</v>
      </c>
      <c r="D445" s="11">
        <v>1</v>
      </c>
      <c r="E445" s="11">
        <v>1</v>
      </c>
      <c r="F445" s="11">
        <v>175</v>
      </c>
      <c r="H445" s="21"/>
      <c r="I445" s="11"/>
      <c r="J445" s="11"/>
      <c r="K445" s="11"/>
    </row>
    <row r="446" spans="1:11" x14ac:dyDescent="0.25">
      <c r="A446" s="18" t="s">
        <v>2450</v>
      </c>
      <c r="B446" s="18" t="s">
        <v>1767</v>
      </c>
      <c r="C446" s="77" t="s">
        <v>2449</v>
      </c>
      <c r="D446" s="76">
        <v>1</v>
      </c>
      <c r="E446" s="76">
        <v>172.44</v>
      </c>
      <c r="F446" s="11">
        <v>175</v>
      </c>
      <c r="G446" s="11"/>
      <c r="H446" s="21"/>
      <c r="I446" s="11"/>
    </row>
    <row r="447" spans="1:11" ht="12" customHeight="1" x14ac:dyDescent="0.25">
      <c r="A447" s="18" t="s">
        <v>2451</v>
      </c>
      <c r="B447" s="18" t="s">
        <v>1768</v>
      </c>
      <c r="C447" s="18" t="s">
        <v>2452</v>
      </c>
      <c r="D447" s="11">
        <v>1</v>
      </c>
      <c r="E447" s="11">
        <v>1</v>
      </c>
      <c r="F447" s="11">
        <v>50</v>
      </c>
      <c r="G447" s="11"/>
      <c r="H447" s="21"/>
      <c r="I447" s="11"/>
    </row>
    <row r="448" spans="1:11" ht="12" customHeight="1" x14ac:dyDescent="0.25">
      <c r="A448" s="18" t="s">
        <v>2453</v>
      </c>
      <c r="B448" s="18" t="s">
        <v>1769</v>
      </c>
      <c r="C448" s="18" t="s">
        <v>2454</v>
      </c>
      <c r="D448" s="11">
        <v>1</v>
      </c>
      <c r="E448" s="11">
        <v>1</v>
      </c>
      <c r="F448" s="11">
        <v>100</v>
      </c>
      <c r="G448" s="11"/>
      <c r="H448" s="21"/>
      <c r="I448" s="11"/>
    </row>
    <row r="449" spans="1:9" ht="13.05" customHeight="1" x14ac:dyDescent="0.25">
      <c r="A449" s="18" t="s">
        <v>2455</v>
      </c>
      <c r="B449" s="18" t="s">
        <v>1770</v>
      </c>
      <c r="C449" s="18" t="s">
        <v>2454</v>
      </c>
      <c r="D449" s="11">
        <v>1</v>
      </c>
      <c r="E449" s="11">
        <v>1</v>
      </c>
      <c r="F449" s="11">
        <v>100</v>
      </c>
      <c r="G449" s="11"/>
      <c r="H449" s="21"/>
      <c r="I449" s="11"/>
    </row>
    <row r="450" spans="1:9" ht="13.05" customHeight="1" x14ac:dyDescent="0.25">
      <c r="A450" s="18" t="s">
        <v>2456</v>
      </c>
      <c r="B450" s="18" t="s">
        <v>1771</v>
      </c>
      <c r="C450" s="18" t="s">
        <v>2457</v>
      </c>
      <c r="D450" s="11">
        <v>1</v>
      </c>
      <c r="E450" s="11">
        <v>1</v>
      </c>
      <c r="F450" s="11">
        <v>150</v>
      </c>
      <c r="G450" s="11"/>
      <c r="H450" s="21"/>
      <c r="I450" s="11"/>
    </row>
    <row r="451" spans="1:9" ht="12" customHeight="1" x14ac:dyDescent="0.25">
      <c r="A451" s="44" t="s">
        <v>2458</v>
      </c>
      <c r="B451" s="44" t="s">
        <v>1772</v>
      </c>
      <c r="C451" s="44" t="s">
        <v>2457</v>
      </c>
      <c r="D451" s="28">
        <v>1</v>
      </c>
      <c r="E451" s="28">
        <v>1</v>
      </c>
      <c r="F451" s="28">
        <v>150</v>
      </c>
      <c r="G451" s="11"/>
      <c r="H451" s="21"/>
      <c r="I451" s="11">
        <v>-1</v>
      </c>
    </row>
    <row r="452" spans="1:9" ht="13.05" customHeight="1" x14ac:dyDescent="0.25">
      <c r="A452" s="18" t="s">
        <v>2459</v>
      </c>
      <c r="B452" s="18" t="s">
        <v>1773</v>
      </c>
      <c r="C452" s="18" t="s">
        <v>2460</v>
      </c>
      <c r="D452" s="11">
        <v>1</v>
      </c>
      <c r="E452" s="11">
        <v>1</v>
      </c>
      <c r="F452" s="11">
        <v>15</v>
      </c>
      <c r="G452" s="11"/>
      <c r="H452" s="21"/>
      <c r="I452" s="11"/>
    </row>
    <row r="453" spans="1:9" ht="12" customHeight="1" x14ac:dyDescent="0.25">
      <c r="A453" s="18" t="s">
        <v>2461</v>
      </c>
      <c r="B453" s="18" t="s">
        <v>1774</v>
      </c>
      <c r="C453" s="18" t="s">
        <v>2460</v>
      </c>
      <c r="D453" s="11">
        <v>1</v>
      </c>
      <c r="E453" s="11">
        <v>1</v>
      </c>
      <c r="F453" s="11">
        <v>15</v>
      </c>
      <c r="G453" s="11"/>
      <c r="H453" s="21"/>
      <c r="I453" s="11"/>
    </row>
    <row r="454" spans="1:9" ht="12" customHeight="1" x14ac:dyDescent="0.25">
      <c r="A454" s="18" t="s">
        <v>2462</v>
      </c>
      <c r="B454" s="18" t="s">
        <v>1775</v>
      </c>
      <c r="C454" s="18" t="s">
        <v>2460</v>
      </c>
      <c r="D454" s="11">
        <v>1</v>
      </c>
      <c r="E454" s="11">
        <v>1</v>
      </c>
      <c r="F454" s="11">
        <v>15</v>
      </c>
      <c r="G454" s="11"/>
      <c r="H454" s="21"/>
      <c r="I454" s="11"/>
    </row>
    <row r="455" spans="1:9" ht="13.05" customHeight="1" x14ac:dyDescent="0.25">
      <c r="A455" s="18" t="s">
        <v>2463</v>
      </c>
      <c r="B455" s="18" t="s">
        <v>1776</v>
      </c>
      <c r="C455" s="18" t="s">
        <v>2460</v>
      </c>
      <c r="D455" s="11">
        <v>1</v>
      </c>
      <c r="E455" s="11">
        <v>1</v>
      </c>
      <c r="F455" s="11">
        <v>15</v>
      </c>
      <c r="G455" s="11"/>
      <c r="H455" s="21"/>
      <c r="I455" s="11"/>
    </row>
    <row r="456" spans="1:9" ht="12" customHeight="1" x14ac:dyDescent="0.25">
      <c r="A456" s="18" t="s">
        <v>2464</v>
      </c>
      <c r="B456" s="18" t="s">
        <v>1777</v>
      </c>
      <c r="C456" s="18" t="s">
        <v>2460</v>
      </c>
      <c r="D456" s="11">
        <v>1</v>
      </c>
      <c r="E456" s="11">
        <v>1</v>
      </c>
      <c r="F456" s="11">
        <v>15</v>
      </c>
      <c r="G456" s="11"/>
      <c r="H456" s="21"/>
      <c r="I456" s="11"/>
    </row>
    <row r="457" spans="1:9" ht="13.05" customHeight="1" x14ac:dyDescent="0.25">
      <c r="A457" s="18" t="s">
        <v>2465</v>
      </c>
      <c r="B457" s="18" t="s">
        <v>1778</v>
      </c>
      <c r="C457" s="18" t="s">
        <v>2460</v>
      </c>
      <c r="D457" s="11">
        <v>1</v>
      </c>
      <c r="E457" s="11">
        <v>1</v>
      </c>
      <c r="F457" s="11">
        <v>15</v>
      </c>
      <c r="G457" s="11"/>
      <c r="H457" s="21"/>
      <c r="I457" s="11"/>
    </row>
    <row r="458" spans="1:9" ht="13.05" customHeight="1" x14ac:dyDescent="0.25">
      <c r="A458" s="18" t="s">
        <v>2466</v>
      </c>
      <c r="B458" s="18" t="s">
        <v>1779</v>
      </c>
      <c r="C458" s="18" t="s">
        <v>2460</v>
      </c>
      <c r="D458" s="11">
        <v>1</v>
      </c>
      <c r="E458" s="11">
        <v>1</v>
      </c>
      <c r="F458" s="11">
        <v>15</v>
      </c>
      <c r="G458" s="11"/>
      <c r="H458" s="21"/>
      <c r="I458" s="11"/>
    </row>
    <row r="459" spans="1:9" ht="12" customHeight="1" x14ac:dyDescent="0.25">
      <c r="A459" s="18" t="s">
        <v>2467</v>
      </c>
      <c r="B459" s="18" t="s">
        <v>1780</v>
      </c>
      <c r="C459" s="18" t="s">
        <v>2460</v>
      </c>
      <c r="D459" s="11">
        <v>1</v>
      </c>
      <c r="E459" s="11">
        <v>1</v>
      </c>
      <c r="F459" s="11">
        <v>15</v>
      </c>
      <c r="G459" s="11"/>
      <c r="H459" s="21"/>
      <c r="I459" s="11"/>
    </row>
    <row r="460" spans="1:9" ht="12" customHeight="1" x14ac:dyDescent="0.25">
      <c r="A460" s="18" t="s">
        <v>2468</v>
      </c>
      <c r="B460" s="18" t="s">
        <v>1781</v>
      </c>
      <c r="C460" s="18" t="s">
        <v>2460</v>
      </c>
      <c r="D460" s="11">
        <v>1</v>
      </c>
      <c r="E460" s="11">
        <v>1</v>
      </c>
      <c r="F460" s="11">
        <v>15</v>
      </c>
      <c r="G460" s="11"/>
      <c r="H460" s="21"/>
      <c r="I460" s="11"/>
    </row>
    <row r="461" spans="1:9" ht="13.05" customHeight="1" x14ac:dyDescent="0.25">
      <c r="A461" s="18" t="s">
        <v>2469</v>
      </c>
      <c r="B461" s="18" t="s">
        <v>1782</v>
      </c>
      <c r="C461" s="18" t="s">
        <v>2460</v>
      </c>
      <c r="D461" s="11">
        <v>1</v>
      </c>
      <c r="E461" s="11">
        <v>1</v>
      </c>
      <c r="F461" s="11">
        <v>15</v>
      </c>
      <c r="G461" s="11"/>
      <c r="H461" s="21"/>
      <c r="I461" s="11"/>
    </row>
    <row r="462" spans="1:9" ht="12" customHeight="1" x14ac:dyDescent="0.25">
      <c r="A462" s="18" t="s">
        <v>2470</v>
      </c>
      <c r="B462" s="18" t="s">
        <v>1783</v>
      </c>
      <c r="C462" s="18" t="s">
        <v>2460</v>
      </c>
      <c r="D462" s="11">
        <v>1</v>
      </c>
      <c r="E462" s="11">
        <v>1</v>
      </c>
      <c r="F462" s="11">
        <v>15</v>
      </c>
      <c r="G462" s="11"/>
      <c r="H462" s="21"/>
      <c r="I462" s="11"/>
    </row>
    <row r="463" spans="1:9" ht="13.05" customHeight="1" x14ac:dyDescent="0.25">
      <c r="A463" s="18" t="s">
        <v>2471</v>
      </c>
      <c r="B463" s="18" t="s">
        <v>1784</v>
      </c>
      <c r="C463" s="18" t="s">
        <v>2460</v>
      </c>
      <c r="D463" s="11">
        <v>1</v>
      </c>
      <c r="E463" s="11">
        <v>1</v>
      </c>
      <c r="F463" s="11">
        <v>15</v>
      </c>
      <c r="G463" s="11"/>
      <c r="H463" s="21"/>
      <c r="I463" s="11"/>
    </row>
    <row r="464" spans="1:9" ht="12" customHeight="1" x14ac:dyDescent="0.25">
      <c r="A464" s="18" t="s">
        <v>2472</v>
      </c>
      <c r="B464" s="18" t="s">
        <v>1785</v>
      </c>
      <c r="C464" s="18" t="s">
        <v>2460</v>
      </c>
      <c r="D464" s="11">
        <v>1</v>
      </c>
      <c r="E464" s="11">
        <v>1</v>
      </c>
      <c r="F464" s="11">
        <v>15</v>
      </c>
      <c r="G464" s="11"/>
      <c r="H464" s="21"/>
      <c r="I464" s="11"/>
    </row>
    <row r="465" spans="1:9" ht="13.05" customHeight="1" x14ac:dyDescent="0.25">
      <c r="A465" s="18" t="s">
        <v>2473</v>
      </c>
      <c r="B465" s="18" t="s">
        <v>1786</v>
      </c>
      <c r="C465" s="18" t="s">
        <v>2460</v>
      </c>
      <c r="D465" s="11">
        <v>1</v>
      </c>
      <c r="E465" s="11">
        <v>1</v>
      </c>
      <c r="F465" s="11">
        <v>15</v>
      </c>
      <c r="G465" s="11"/>
      <c r="H465" s="21"/>
      <c r="I465" s="11"/>
    </row>
    <row r="466" spans="1:9" ht="12" customHeight="1" x14ac:dyDescent="0.25">
      <c r="A466" s="18" t="s">
        <v>2474</v>
      </c>
      <c r="B466" s="18" t="s">
        <v>1787</v>
      </c>
      <c r="C466" s="18" t="s">
        <v>2475</v>
      </c>
      <c r="D466" s="11">
        <v>79.2</v>
      </c>
      <c r="E466" s="11">
        <v>79.2</v>
      </c>
      <c r="F466" s="11">
        <v>80</v>
      </c>
      <c r="G466" s="11"/>
      <c r="H466" s="21"/>
      <c r="I466" s="11"/>
    </row>
    <row r="467" spans="1:9" ht="12" customHeight="1" x14ac:dyDescent="0.25">
      <c r="A467" s="18" t="s">
        <v>2476</v>
      </c>
      <c r="B467" s="18" t="s">
        <v>1788</v>
      </c>
      <c r="C467" s="18" t="s">
        <v>2477</v>
      </c>
      <c r="D467" s="11">
        <v>17.899999999999999</v>
      </c>
      <c r="E467" s="11">
        <v>17.899999999999999</v>
      </c>
      <c r="F467" s="11">
        <v>18</v>
      </c>
      <c r="G467" s="11"/>
      <c r="H467" s="21"/>
      <c r="I467" s="11"/>
    </row>
    <row r="468" spans="1:9" ht="13.05" customHeight="1" x14ac:dyDescent="0.25">
      <c r="A468" s="18" t="s">
        <v>1070</v>
      </c>
      <c r="B468" s="18" t="s">
        <v>1789</v>
      </c>
      <c r="C468" s="18" t="s">
        <v>2477</v>
      </c>
      <c r="D468" s="11">
        <v>17.899999999999999</v>
      </c>
      <c r="E468" s="11">
        <v>17.899999999999999</v>
      </c>
      <c r="F468" s="11">
        <v>18</v>
      </c>
      <c r="G468" s="11"/>
      <c r="H468" s="21"/>
      <c r="I468" s="11"/>
    </row>
    <row r="469" spans="1:9" ht="13.05" customHeight="1" x14ac:dyDescent="0.25">
      <c r="A469" s="18" t="s">
        <v>2478</v>
      </c>
      <c r="B469" s="18" t="s">
        <v>1790</v>
      </c>
      <c r="C469" s="18" t="s">
        <v>2477</v>
      </c>
      <c r="D469" s="11">
        <v>17.899999999999999</v>
      </c>
      <c r="E469" s="11">
        <v>17.899999999999999</v>
      </c>
      <c r="F469" s="11">
        <v>18</v>
      </c>
      <c r="G469" s="11"/>
      <c r="H469" s="21"/>
      <c r="I469" s="11"/>
    </row>
    <row r="470" spans="1:9" ht="12" customHeight="1" x14ac:dyDescent="0.25">
      <c r="A470" s="18" t="s">
        <v>2479</v>
      </c>
      <c r="B470" s="18" t="s">
        <v>1791</v>
      </c>
      <c r="C470" s="18" t="s">
        <v>2477</v>
      </c>
      <c r="D470" s="11">
        <v>17.899999999999999</v>
      </c>
      <c r="E470" s="11">
        <v>17.899999999999999</v>
      </c>
      <c r="F470" s="11">
        <v>18</v>
      </c>
      <c r="G470" s="11"/>
      <c r="H470" s="21"/>
      <c r="I470" s="11"/>
    </row>
    <row r="471" spans="1:9" ht="13.05" customHeight="1" x14ac:dyDescent="0.25">
      <c r="A471" s="18" t="s">
        <v>2480</v>
      </c>
      <c r="B471" s="18" t="s">
        <v>1792</v>
      </c>
      <c r="C471" s="18" t="s">
        <v>2477</v>
      </c>
      <c r="D471" s="11">
        <v>17.899999999999999</v>
      </c>
      <c r="E471" s="11">
        <v>17.899999999999999</v>
      </c>
      <c r="F471" s="11">
        <v>18</v>
      </c>
      <c r="G471" s="11"/>
      <c r="H471" s="21"/>
      <c r="I471" s="11"/>
    </row>
    <row r="472" spans="1:9" ht="12" customHeight="1" x14ac:dyDescent="0.25">
      <c r="A472" s="18" t="s">
        <v>2481</v>
      </c>
      <c r="B472" s="18" t="s">
        <v>1793</v>
      </c>
      <c r="C472" s="18" t="s">
        <v>2477</v>
      </c>
      <c r="D472" s="11">
        <v>17.899999999999999</v>
      </c>
      <c r="E472" s="11">
        <v>17.899999999999999</v>
      </c>
      <c r="F472" s="11">
        <v>18</v>
      </c>
      <c r="G472" s="11"/>
      <c r="H472" s="21"/>
      <c r="I472" s="11"/>
    </row>
    <row r="473" spans="1:9" ht="12" customHeight="1" x14ac:dyDescent="0.25">
      <c r="A473" s="18" t="s">
        <v>2482</v>
      </c>
      <c r="B473" s="18" t="s">
        <v>1794</v>
      </c>
      <c r="C473" s="18" t="s">
        <v>2477</v>
      </c>
      <c r="D473" s="11">
        <v>17.899999999999999</v>
      </c>
      <c r="E473" s="11">
        <v>17.899999999999999</v>
      </c>
      <c r="F473" s="11">
        <v>18</v>
      </c>
      <c r="G473" s="11"/>
      <c r="H473" s="21"/>
      <c r="I473" s="11"/>
    </row>
    <row r="474" spans="1:9" ht="13.05" customHeight="1" x14ac:dyDescent="0.25">
      <c r="A474" s="18" t="s">
        <v>2483</v>
      </c>
      <c r="B474" s="18" t="s">
        <v>1795</v>
      </c>
      <c r="C474" s="18" t="s">
        <v>2477</v>
      </c>
      <c r="D474" s="11">
        <v>17.899999999999999</v>
      </c>
      <c r="E474" s="11">
        <v>17.899999999999999</v>
      </c>
      <c r="F474" s="11">
        <v>18</v>
      </c>
      <c r="G474" s="11"/>
      <c r="H474" s="21"/>
      <c r="I474" s="11"/>
    </row>
    <row r="475" spans="1:9" ht="12" customHeight="1" x14ac:dyDescent="0.25">
      <c r="A475" s="18" t="s">
        <v>2484</v>
      </c>
      <c r="B475" s="18" t="s">
        <v>1796</v>
      </c>
      <c r="C475" s="18" t="s">
        <v>2477</v>
      </c>
      <c r="D475" s="11">
        <v>17.899999999999999</v>
      </c>
      <c r="E475" s="11">
        <v>17.899999999999999</v>
      </c>
      <c r="F475" s="11">
        <v>18</v>
      </c>
      <c r="G475" s="11"/>
      <c r="H475" s="21"/>
      <c r="I475" s="11"/>
    </row>
    <row r="476" spans="1:9" ht="13.05" customHeight="1" x14ac:dyDescent="0.25">
      <c r="A476" s="18" t="s">
        <v>2485</v>
      </c>
      <c r="B476" s="18" t="s">
        <v>1797</v>
      </c>
      <c r="C476" s="18" t="s">
        <v>2477</v>
      </c>
      <c r="D476" s="11">
        <v>17.899999999999999</v>
      </c>
      <c r="E476" s="11">
        <v>17.899999999999999</v>
      </c>
      <c r="F476" s="11">
        <v>18</v>
      </c>
      <c r="G476" s="11"/>
      <c r="H476" s="21"/>
      <c r="I476" s="11"/>
    </row>
    <row r="477" spans="1:9" ht="13.05" customHeight="1" x14ac:dyDescent="0.25">
      <c r="A477" s="18" t="s">
        <v>2486</v>
      </c>
      <c r="B477" s="18" t="s">
        <v>1798</v>
      </c>
      <c r="C477" s="18" t="s">
        <v>2477</v>
      </c>
      <c r="D477" s="11">
        <v>17.899999999999999</v>
      </c>
      <c r="E477" s="11">
        <v>17.899999999999999</v>
      </c>
      <c r="F477" s="11">
        <v>18</v>
      </c>
      <c r="G477" s="11"/>
      <c r="H477" s="21"/>
      <c r="I477" s="11"/>
    </row>
    <row r="478" spans="1:9" ht="12" customHeight="1" x14ac:dyDescent="0.25">
      <c r="A478" s="18" t="s">
        <v>2487</v>
      </c>
      <c r="B478" s="18" t="s">
        <v>1799</v>
      </c>
      <c r="C478" s="18" t="s">
        <v>2477</v>
      </c>
      <c r="D478" s="11">
        <v>17.899999999999999</v>
      </c>
      <c r="E478" s="11">
        <v>17.899999999999999</v>
      </c>
      <c r="F478" s="11">
        <v>18</v>
      </c>
      <c r="G478" s="11"/>
      <c r="H478" s="21"/>
      <c r="I478" s="11"/>
    </row>
    <row r="479" spans="1:9" ht="12" customHeight="1" x14ac:dyDescent="0.25">
      <c r="A479" s="18" t="s">
        <v>2488</v>
      </c>
      <c r="B479" s="18" t="s">
        <v>1800</v>
      </c>
      <c r="C479" s="18" t="s">
        <v>2437</v>
      </c>
      <c r="D479" s="11">
        <v>35</v>
      </c>
      <c r="E479" s="11">
        <v>35</v>
      </c>
      <c r="F479" s="11">
        <v>100</v>
      </c>
      <c r="G479" s="11"/>
      <c r="H479" s="21"/>
      <c r="I479" s="11"/>
    </row>
    <row r="480" spans="1:9" ht="13.05" customHeight="1" x14ac:dyDescent="0.25">
      <c r="A480" s="18" t="s">
        <v>2489</v>
      </c>
      <c r="B480" s="18" t="s">
        <v>1801</v>
      </c>
      <c r="C480" s="18" t="s">
        <v>2437</v>
      </c>
      <c r="D480" s="11">
        <v>35</v>
      </c>
      <c r="E480" s="11">
        <v>35</v>
      </c>
      <c r="F480" s="11">
        <v>100</v>
      </c>
      <c r="G480" s="11"/>
      <c r="H480" s="21"/>
      <c r="I480" s="11"/>
    </row>
    <row r="481" spans="1:9" ht="12" customHeight="1" x14ac:dyDescent="0.25">
      <c r="A481" s="18" t="s">
        <v>2490</v>
      </c>
      <c r="B481" s="18" t="s">
        <v>1802</v>
      </c>
      <c r="C481" s="18" t="s">
        <v>2437</v>
      </c>
      <c r="D481" s="11">
        <v>35</v>
      </c>
      <c r="E481" s="11">
        <v>35</v>
      </c>
      <c r="F481" s="11">
        <v>100</v>
      </c>
      <c r="G481" s="11"/>
      <c r="H481" s="21"/>
      <c r="I481" s="11"/>
    </row>
    <row r="482" spans="1:9" ht="13.05" customHeight="1" x14ac:dyDescent="0.25">
      <c r="A482" s="18" t="s">
        <v>2491</v>
      </c>
      <c r="B482" s="18" t="s">
        <v>1803</v>
      </c>
      <c r="C482" s="18" t="s">
        <v>2437</v>
      </c>
      <c r="D482" s="11">
        <v>35</v>
      </c>
      <c r="E482" s="11">
        <v>35</v>
      </c>
      <c r="F482" s="11">
        <v>100</v>
      </c>
      <c r="G482" s="11"/>
      <c r="H482" s="21"/>
      <c r="I482" s="11"/>
    </row>
    <row r="483" spans="1:9" ht="12" customHeight="1" x14ac:dyDescent="0.25">
      <c r="A483" s="18" t="s">
        <v>2492</v>
      </c>
      <c r="B483" s="18" t="s">
        <v>1804</v>
      </c>
      <c r="C483" s="18" t="s">
        <v>2493</v>
      </c>
      <c r="D483" s="11">
        <v>245</v>
      </c>
      <c r="E483" s="11">
        <v>245</v>
      </c>
      <c r="F483" s="11">
        <v>245</v>
      </c>
      <c r="G483" s="11"/>
      <c r="H483" s="21"/>
      <c r="I483" s="11"/>
    </row>
    <row r="484" spans="1:9" ht="13.05" customHeight="1" x14ac:dyDescent="0.25">
      <c r="A484" s="18" t="s">
        <v>2494</v>
      </c>
      <c r="B484" s="18" t="s">
        <v>1805</v>
      </c>
      <c r="C484" s="18" t="s">
        <v>2493</v>
      </c>
      <c r="D484" s="11">
        <v>245</v>
      </c>
      <c r="E484" s="11">
        <v>245</v>
      </c>
      <c r="F484" s="11">
        <v>245</v>
      </c>
      <c r="G484" s="11"/>
      <c r="H484" s="21"/>
      <c r="I484" s="11"/>
    </row>
    <row r="485" spans="1:9" ht="12" customHeight="1" x14ac:dyDescent="0.25">
      <c r="A485" s="18" t="s">
        <v>2495</v>
      </c>
      <c r="B485" s="18" t="s">
        <v>1806</v>
      </c>
      <c r="C485" s="18" t="s">
        <v>2493</v>
      </c>
      <c r="D485" s="11">
        <v>245</v>
      </c>
      <c r="E485" s="11">
        <v>245</v>
      </c>
      <c r="F485" s="11">
        <v>245</v>
      </c>
      <c r="G485" s="11"/>
      <c r="H485" s="21"/>
      <c r="I485" s="11"/>
    </row>
    <row r="486" spans="1:9" ht="12" customHeight="1" x14ac:dyDescent="0.25">
      <c r="A486" s="18" t="s">
        <v>2496</v>
      </c>
      <c r="B486" s="18" t="s">
        <v>1807</v>
      </c>
      <c r="C486" s="18" t="s">
        <v>2497</v>
      </c>
      <c r="D486" s="11">
        <v>1</v>
      </c>
      <c r="E486" s="11">
        <v>1</v>
      </c>
      <c r="F486" s="11">
        <v>15</v>
      </c>
      <c r="G486" s="11"/>
      <c r="H486" s="21"/>
      <c r="I486" s="11"/>
    </row>
    <row r="487" spans="1:9" ht="13.05" customHeight="1" x14ac:dyDescent="0.25">
      <c r="A487" s="18" t="s">
        <v>2498</v>
      </c>
      <c r="B487" s="18" t="s">
        <v>1808</v>
      </c>
      <c r="C487" s="18" t="s">
        <v>2499</v>
      </c>
      <c r="D487" s="11">
        <v>1162.4000000000001</v>
      </c>
      <c r="E487" s="15">
        <v>1162.4000000000001</v>
      </c>
      <c r="F487" s="15">
        <v>1165</v>
      </c>
      <c r="G487" s="15"/>
      <c r="H487" s="39"/>
      <c r="I487" s="11"/>
    </row>
    <row r="488" spans="1:9" ht="13.05" customHeight="1" x14ac:dyDescent="0.25">
      <c r="A488" s="18" t="s">
        <v>2500</v>
      </c>
      <c r="B488" s="18" t="s">
        <v>1809</v>
      </c>
      <c r="C488" s="18" t="s">
        <v>2501</v>
      </c>
      <c r="D488" s="11">
        <v>60</v>
      </c>
      <c r="E488" s="11">
        <v>60</v>
      </c>
      <c r="F488" s="11">
        <v>60</v>
      </c>
      <c r="G488" s="11"/>
      <c r="H488" s="21"/>
      <c r="I488" s="11"/>
    </row>
    <row r="489" spans="1:9" ht="12" customHeight="1" x14ac:dyDescent="0.25">
      <c r="A489" s="44" t="s">
        <v>2502</v>
      </c>
      <c r="B489" s="44" t="s">
        <v>1810</v>
      </c>
      <c r="C489" s="44" t="s">
        <v>2503</v>
      </c>
      <c r="D489" s="28">
        <v>237</v>
      </c>
      <c r="E489" s="28">
        <v>237</v>
      </c>
      <c r="F489" s="28">
        <v>237</v>
      </c>
      <c r="G489" s="11"/>
      <c r="H489" s="21"/>
      <c r="I489" s="11">
        <v>-237</v>
      </c>
    </row>
    <row r="490" spans="1:9" ht="16.95" customHeight="1" x14ac:dyDescent="0.25">
      <c r="A490" s="18" t="s">
        <v>2504</v>
      </c>
      <c r="B490" s="18" t="s">
        <v>1811</v>
      </c>
      <c r="C490" s="18" t="s">
        <v>2460</v>
      </c>
      <c r="D490" s="12">
        <v>1</v>
      </c>
      <c r="E490" s="12">
        <v>1</v>
      </c>
      <c r="F490" s="11">
        <v>15</v>
      </c>
      <c r="G490" s="11"/>
      <c r="H490" s="21"/>
      <c r="I490" s="11"/>
    </row>
    <row r="491" spans="1:9" x14ac:dyDescent="0.25">
      <c r="C491" s="81" t="s">
        <v>2505</v>
      </c>
      <c r="D491" s="79">
        <v>4398.3999999999996</v>
      </c>
      <c r="E491" s="80">
        <v>4762.08</v>
      </c>
      <c r="F491" s="15">
        <v>6432</v>
      </c>
      <c r="G491" s="15"/>
      <c r="H491" s="39"/>
      <c r="I491" s="11"/>
    </row>
    <row r="492" spans="1:9" x14ac:dyDescent="0.25">
      <c r="A492" s="29" t="s">
        <v>2506</v>
      </c>
      <c r="C492" s="56"/>
      <c r="D492" s="68"/>
      <c r="E492" s="56"/>
      <c r="F492" s="56"/>
      <c r="G492" s="56"/>
      <c r="H492" s="56"/>
      <c r="I492" s="68"/>
    </row>
    <row r="493" spans="1:9" x14ac:dyDescent="0.25">
      <c r="A493" s="18" t="s">
        <v>2507</v>
      </c>
      <c r="B493" s="9" t="s">
        <v>1408</v>
      </c>
      <c r="C493" s="18" t="s">
        <v>2508</v>
      </c>
      <c r="D493" s="12">
        <v>36868.120000000003</v>
      </c>
      <c r="E493" s="16">
        <v>36868.120000000003</v>
      </c>
      <c r="F493" s="11">
        <v>0</v>
      </c>
      <c r="G493" s="11"/>
      <c r="H493" s="21"/>
      <c r="I493" s="11"/>
    </row>
    <row r="494" spans="1:9" x14ac:dyDescent="0.25">
      <c r="C494" s="29" t="s">
        <v>2509</v>
      </c>
      <c r="D494" s="17">
        <v>36868.120000000003</v>
      </c>
      <c r="E494" s="14">
        <v>36868.120000000003</v>
      </c>
      <c r="F494" s="11">
        <v>0</v>
      </c>
      <c r="G494" s="11"/>
      <c r="H494" s="21"/>
      <c r="I494" s="11"/>
    </row>
    <row r="495" spans="1:9" x14ac:dyDescent="0.25">
      <c r="A495" s="29" t="s">
        <v>2510</v>
      </c>
      <c r="C495" s="56"/>
      <c r="D495" s="68"/>
      <c r="E495" s="56"/>
      <c r="F495" s="56"/>
      <c r="G495" s="56"/>
      <c r="H495" s="56"/>
      <c r="I495" s="68"/>
    </row>
    <row r="496" spans="1:9" x14ac:dyDescent="0.25">
      <c r="A496" s="18" t="s">
        <v>2511</v>
      </c>
      <c r="B496" s="9" t="s">
        <v>1402</v>
      </c>
      <c r="C496" s="18" t="s">
        <v>2512</v>
      </c>
      <c r="D496" s="12">
        <v>2392.23</v>
      </c>
      <c r="E496" s="16">
        <v>2392.23</v>
      </c>
      <c r="F496" s="11">
        <v>0</v>
      </c>
      <c r="G496" s="11"/>
      <c r="H496" s="21"/>
      <c r="I496" s="11"/>
    </row>
    <row r="497" spans="1:9" x14ac:dyDescent="0.25">
      <c r="C497" s="29" t="s">
        <v>2513</v>
      </c>
      <c r="D497" s="17">
        <v>2392.23</v>
      </c>
      <c r="E497" s="14">
        <v>2392.23</v>
      </c>
      <c r="F497" s="11">
        <v>0</v>
      </c>
      <c r="G497" s="11"/>
      <c r="H497" s="21"/>
      <c r="I497" s="11"/>
    </row>
    <row r="498" spans="1:9" x14ac:dyDescent="0.25">
      <c r="A498" s="29" t="s">
        <v>2514</v>
      </c>
      <c r="C498" s="56"/>
      <c r="D498" s="68"/>
      <c r="E498" s="56"/>
      <c r="F498" s="56"/>
      <c r="G498" s="56"/>
      <c r="H498" s="56"/>
      <c r="I498" s="68"/>
    </row>
    <row r="499" spans="1:9" x14ac:dyDescent="0.25">
      <c r="A499" s="18" t="s">
        <v>2515</v>
      </c>
      <c r="B499" s="9" t="s">
        <v>1409</v>
      </c>
      <c r="C499" s="18" t="s">
        <v>2516</v>
      </c>
      <c r="D499" s="11">
        <v>0</v>
      </c>
      <c r="E499" s="11">
        <v>0</v>
      </c>
      <c r="F499" s="11">
        <v>50</v>
      </c>
      <c r="G499" s="11"/>
      <c r="H499" s="21"/>
      <c r="I499" s="11"/>
    </row>
    <row r="500" spans="1:9" x14ac:dyDescent="0.25">
      <c r="A500" s="18" t="s">
        <v>2517</v>
      </c>
      <c r="B500" s="9" t="s">
        <v>1410</v>
      </c>
      <c r="C500" s="18" t="s">
        <v>2516</v>
      </c>
      <c r="D500" s="11">
        <v>0</v>
      </c>
      <c r="E500" s="11">
        <v>0</v>
      </c>
      <c r="F500" s="11">
        <v>50</v>
      </c>
      <c r="G500" s="11"/>
      <c r="H500" s="21"/>
      <c r="I500" s="11"/>
    </row>
    <row r="501" spans="1:9" ht="12" customHeight="1" x14ac:dyDescent="0.25">
      <c r="A501" s="18" t="s">
        <v>2518</v>
      </c>
      <c r="B501" s="9" t="s">
        <v>1411</v>
      </c>
      <c r="C501" s="18" t="s">
        <v>2516</v>
      </c>
      <c r="D501" s="11">
        <v>0</v>
      </c>
      <c r="E501" s="11">
        <v>0</v>
      </c>
      <c r="F501" s="11">
        <v>50</v>
      </c>
      <c r="G501" s="11"/>
      <c r="H501" s="21"/>
      <c r="I501" s="11"/>
    </row>
    <row r="502" spans="1:9" ht="12" customHeight="1" x14ac:dyDescent="0.25">
      <c r="A502" s="18" t="s">
        <v>2519</v>
      </c>
      <c r="B502" s="9" t="s">
        <v>1412</v>
      </c>
      <c r="C502" s="18" t="s">
        <v>2520</v>
      </c>
      <c r="D502" s="11">
        <v>0</v>
      </c>
      <c r="E502" s="11">
        <v>0</v>
      </c>
      <c r="F502" s="11">
        <v>300</v>
      </c>
      <c r="G502" s="11"/>
      <c r="H502" s="21"/>
      <c r="I502" s="11"/>
    </row>
    <row r="503" spans="1:9" ht="13.05" customHeight="1" x14ac:dyDescent="0.25">
      <c r="A503" s="18" t="s">
        <v>2521</v>
      </c>
      <c r="B503" s="9" t="s">
        <v>1413</v>
      </c>
      <c r="C503" s="18" t="s">
        <v>2522</v>
      </c>
      <c r="D503" s="11">
        <v>0</v>
      </c>
      <c r="E503" s="11">
        <v>0</v>
      </c>
      <c r="F503" s="11">
        <v>75</v>
      </c>
      <c r="G503" s="11"/>
      <c r="H503" s="21"/>
      <c r="I503" s="11"/>
    </row>
    <row r="504" spans="1:9" ht="13.05" customHeight="1" x14ac:dyDescent="0.25">
      <c r="A504" s="18" t="s">
        <v>2523</v>
      </c>
      <c r="B504" s="9" t="s">
        <v>1414</v>
      </c>
      <c r="C504" s="18" t="s">
        <v>2524</v>
      </c>
      <c r="D504" s="11">
        <v>0</v>
      </c>
      <c r="E504" s="11">
        <v>0</v>
      </c>
      <c r="F504" s="11">
        <v>100</v>
      </c>
      <c r="G504" s="11"/>
      <c r="H504" s="21"/>
      <c r="I504" s="11"/>
    </row>
    <row r="505" spans="1:9" ht="12" customHeight="1" x14ac:dyDescent="0.25">
      <c r="A505" s="18" t="s">
        <v>2525</v>
      </c>
      <c r="B505" s="9" t="s">
        <v>1415</v>
      </c>
      <c r="C505" s="18" t="s">
        <v>2524</v>
      </c>
      <c r="D505" s="11">
        <v>0</v>
      </c>
      <c r="E505" s="11">
        <v>0</v>
      </c>
      <c r="F505" s="11">
        <v>100</v>
      </c>
      <c r="G505" s="11"/>
      <c r="H505" s="21"/>
      <c r="I505" s="11"/>
    </row>
    <row r="506" spans="1:9" ht="13.05" customHeight="1" x14ac:dyDescent="0.25">
      <c r="A506" s="18" t="s">
        <v>2526</v>
      </c>
      <c r="B506" s="9" t="s">
        <v>1416</v>
      </c>
      <c r="C506" s="18" t="s">
        <v>2524</v>
      </c>
      <c r="D506" s="11">
        <v>0</v>
      </c>
      <c r="E506" s="11">
        <v>0</v>
      </c>
      <c r="F506" s="11">
        <v>100</v>
      </c>
      <c r="G506" s="11"/>
      <c r="H506" s="21"/>
      <c r="I506" s="11"/>
    </row>
    <row r="507" spans="1:9" ht="12" customHeight="1" x14ac:dyDescent="0.25">
      <c r="A507" s="18" t="s">
        <v>2527</v>
      </c>
      <c r="B507" s="9" t="s">
        <v>1417</v>
      </c>
      <c r="C507" s="18" t="s">
        <v>2524</v>
      </c>
      <c r="D507" s="11">
        <v>0</v>
      </c>
      <c r="E507" s="11">
        <v>0</v>
      </c>
      <c r="F507" s="11">
        <v>100</v>
      </c>
      <c r="G507" s="11"/>
      <c r="H507" s="21"/>
      <c r="I507" s="11"/>
    </row>
    <row r="508" spans="1:9" ht="12" customHeight="1" x14ac:dyDescent="0.25">
      <c r="A508" s="18" t="s">
        <v>2528</v>
      </c>
      <c r="B508" s="9" t="s">
        <v>1418</v>
      </c>
      <c r="C508" s="18" t="s">
        <v>2529</v>
      </c>
      <c r="D508" s="11">
        <v>4005</v>
      </c>
      <c r="E508" s="15">
        <v>4005</v>
      </c>
      <c r="F508" s="15">
        <v>4005</v>
      </c>
      <c r="G508" s="15"/>
      <c r="H508" s="39"/>
      <c r="I508" s="11"/>
    </row>
    <row r="509" spans="1:9" ht="13.05" customHeight="1" x14ac:dyDescent="0.25">
      <c r="A509" s="18" t="s">
        <v>2530</v>
      </c>
      <c r="B509" s="9" t="s">
        <v>1419</v>
      </c>
      <c r="C509" s="18" t="s">
        <v>2529</v>
      </c>
      <c r="D509" s="11">
        <v>1</v>
      </c>
      <c r="E509" s="11">
        <v>1</v>
      </c>
      <c r="F509" s="15">
        <v>4005</v>
      </c>
      <c r="G509" s="15"/>
      <c r="H509" s="39"/>
      <c r="I509" s="11"/>
    </row>
    <row r="510" spans="1:9" ht="12" customHeight="1" x14ac:dyDescent="0.25">
      <c r="A510" s="18" t="s">
        <v>2531</v>
      </c>
      <c r="B510" s="9" t="s">
        <v>1420</v>
      </c>
      <c r="C510" s="18" t="s">
        <v>2529</v>
      </c>
      <c r="D510" s="11">
        <v>1</v>
      </c>
      <c r="E510" s="11">
        <v>1</v>
      </c>
      <c r="F510" s="15">
        <v>4005</v>
      </c>
      <c r="G510" s="15"/>
      <c r="H510" s="39"/>
      <c r="I510" s="11"/>
    </row>
    <row r="511" spans="1:9" ht="13.05" customHeight="1" x14ac:dyDescent="0.25">
      <c r="A511" s="18" t="s">
        <v>2532</v>
      </c>
      <c r="B511" s="9" t="s">
        <v>1421</v>
      </c>
      <c r="C511" s="18" t="s">
        <v>2529</v>
      </c>
      <c r="D511" s="11">
        <v>0</v>
      </c>
      <c r="E511" s="11">
        <v>1</v>
      </c>
      <c r="F511" s="15">
        <v>4005</v>
      </c>
      <c r="G511" s="15"/>
      <c r="H511" s="39"/>
      <c r="I511" s="11"/>
    </row>
    <row r="512" spans="1:9" ht="13.05" customHeight="1" x14ac:dyDescent="0.25">
      <c r="A512" s="18" t="s">
        <v>2533</v>
      </c>
      <c r="B512" s="9" t="s">
        <v>1440</v>
      </c>
      <c r="C512" s="18" t="s">
        <v>2534</v>
      </c>
      <c r="D512" s="11">
        <v>0</v>
      </c>
      <c r="E512" s="11">
        <v>0</v>
      </c>
      <c r="F512" s="11">
        <v>15</v>
      </c>
      <c r="G512" s="11"/>
      <c r="H512" s="21"/>
      <c r="I512" s="11"/>
    </row>
    <row r="513" spans="1:9" ht="12" customHeight="1" x14ac:dyDescent="0.25">
      <c r="A513" s="44" t="s">
        <v>2535</v>
      </c>
      <c r="B513" s="27" t="s">
        <v>1423</v>
      </c>
      <c r="C513" s="44" t="s">
        <v>2536</v>
      </c>
      <c r="D513" s="28">
        <v>2000</v>
      </c>
      <c r="E513" s="93">
        <v>2000</v>
      </c>
      <c r="F513" s="93">
        <v>5000</v>
      </c>
      <c r="G513" s="15"/>
      <c r="H513" s="39"/>
      <c r="I513" s="11">
        <v>-2000</v>
      </c>
    </row>
    <row r="514" spans="1:9" ht="12" customHeight="1" x14ac:dyDescent="0.25">
      <c r="A514" s="18" t="s">
        <v>2537</v>
      </c>
      <c r="B514" s="9" t="s">
        <v>1422</v>
      </c>
      <c r="C514" s="18" t="s">
        <v>2538</v>
      </c>
      <c r="D514" s="11">
        <v>0</v>
      </c>
      <c r="E514" s="11">
        <v>0</v>
      </c>
      <c r="F514" s="11">
        <v>30</v>
      </c>
      <c r="G514" s="11"/>
      <c r="H514" s="21"/>
      <c r="I514" s="11"/>
    </row>
    <row r="515" spans="1:9" ht="13.05" customHeight="1" x14ac:dyDescent="0.25">
      <c r="A515" s="18" t="s">
        <v>2539</v>
      </c>
      <c r="B515" s="9" t="s">
        <v>1441</v>
      </c>
      <c r="C515" s="18" t="s">
        <v>2540</v>
      </c>
      <c r="D515" s="11">
        <v>113</v>
      </c>
      <c r="E515" s="11">
        <v>113</v>
      </c>
      <c r="F515" s="11">
        <v>25</v>
      </c>
      <c r="G515" s="11"/>
      <c r="H515" s="21"/>
      <c r="I515" s="11"/>
    </row>
    <row r="516" spans="1:9" ht="12" customHeight="1" x14ac:dyDescent="0.25">
      <c r="A516" s="18" t="s">
        <v>2541</v>
      </c>
      <c r="B516" s="9" t="s">
        <v>1424</v>
      </c>
      <c r="C516" s="18" t="s">
        <v>2542</v>
      </c>
      <c r="D516" s="11">
        <v>113</v>
      </c>
      <c r="E516" s="11">
        <v>113</v>
      </c>
      <c r="F516" s="11">
        <v>113</v>
      </c>
      <c r="G516" s="11"/>
      <c r="H516" s="21"/>
      <c r="I516" s="11"/>
    </row>
    <row r="517" spans="1:9" ht="13.05" customHeight="1" x14ac:dyDescent="0.25">
      <c r="A517" s="18" t="s">
        <v>2543</v>
      </c>
      <c r="B517" s="9" t="s">
        <v>1425</v>
      </c>
      <c r="C517" s="18" t="s">
        <v>2542</v>
      </c>
      <c r="D517" s="11">
        <v>113</v>
      </c>
      <c r="E517" s="11">
        <v>113</v>
      </c>
      <c r="F517" s="11">
        <v>113</v>
      </c>
      <c r="G517" s="11"/>
      <c r="H517" s="21"/>
      <c r="I517" s="11"/>
    </row>
    <row r="518" spans="1:9" ht="12" customHeight="1" x14ac:dyDescent="0.25">
      <c r="A518" s="18" t="s">
        <v>2544</v>
      </c>
      <c r="B518" s="9" t="s">
        <v>1426</v>
      </c>
      <c r="C518" s="18" t="s">
        <v>2542</v>
      </c>
      <c r="D518" s="11">
        <v>113</v>
      </c>
      <c r="E518" s="11">
        <v>113</v>
      </c>
      <c r="F518" s="11">
        <v>113</v>
      </c>
      <c r="G518" s="11"/>
      <c r="H518" s="21"/>
      <c r="I518" s="11"/>
    </row>
    <row r="519" spans="1:9" ht="13.05" customHeight="1" x14ac:dyDescent="0.25">
      <c r="A519" s="18" t="s">
        <v>2545</v>
      </c>
      <c r="B519" s="9" t="s">
        <v>1427</v>
      </c>
      <c r="C519" s="18" t="s">
        <v>2542</v>
      </c>
      <c r="D519" s="11">
        <v>113</v>
      </c>
      <c r="E519" s="11">
        <v>113</v>
      </c>
      <c r="F519" s="11">
        <v>113</v>
      </c>
      <c r="G519" s="11"/>
      <c r="H519" s="21"/>
      <c r="I519" s="11"/>
    </row>
    <row r="520" spans="1:9" ht="12" customHeight="1" x14ac:dyDescent="0.25">
      <c r="A520" s="18" t="s">
        <v>2546</v>
      </c>
      <c r="B520" s="9" t="s">
        <v>1428</v>
      </c>
      <c r="C520" s="18" t="s">
        <v>2547</v>
      </c>
      <c r="D520" s="11">
        <v>0</v>
      </c>
      <c r="E520" s="11">
        <v>0</v>
      </c>
      <c r="F520" s="11">
        <v>100</v>
      </c>
      <c r="G520" s="11"/>
      <c r="H520" s="21"/>
      <c r="I520" s="11"/>
    </row>
    <row r="521" spans="1:9" ht="12" customHeight="1" x14ac:dyDescent="0.25">
      <c r="A521" s="18" t="s">
        <v>2548</v>
      </c>
      <c r="B521" s="9" t="s">
        <v>1429</v>
      </c>
      <c r="C521" s="18" t="s">
        <v>2547</v>
      </c>
      <c r="D521" s="11">
        <v>0</v>
      </c>
      <c r="E521" s="11">
        <v>0</v>
      </c>
      <c r="F521" s="11">
        <v>100</v>
      </c>
      <c r="G521" s="11"/>
      <c r="H521" s="21"/>
      <c r="I521" s="11"/>
    </row>
    <row r="522" spans="1:9" ht="13.05" customHeight="1" x14ac:dyDescent="0.25">
      <c r="A522" s="18" t="s">
        <v>2549</v>
      </c>
      <c r="B522" s="9" t="s">
        <v>1430</v>
      </c>
      <c r="C522" s="18" t="s">
        <v>2547</v>
      </c>
      <c r="D522" s="11">
        <v>0</v>
      </c>
      <c r="E522" s="11">
        <v>0</v>
      </c>
      <c r="F522" s="11">
        <v>100</v>
      </c>
      <c r="G522" s="11"/>
      <c r="H522" s="21"/>
      <c r="I522" s="11"/>
    </row>
    <row r="523" spans="1:9" ht="13.05" customHeight="1" x14ac:dyDescent="0.25">
      <c r="A523" s="18" t="s">
        <v>2550</v>
      </c>
      <c r="B523" s="9" t="s">
        <v>1431</v>
      </c>
      <c r="C523" s="18" t="s">
        <v>2547</v>
      </c>
      <c r="D523" s="11">
        <v>0</v>
      </c>
      <c r="E523" s="11">
        <v>0</v>
      </c>
      <c r="F523" s="11">
        <v>100</v>
      </c>
      <c r="G523" s="11"/>
      <c r="H523" s="21"/>
      <c r="I523" s="11"/>
    </row>
    <row r="524" spans="1:9" ht="12" customHeight="1" x14ac:dyDescent="0.25">
      <c r="A524" s="18" t="s">
        <v>2551</v>
      </c>
      <c r="B524" s="9" t="s">
        <v>1432</v>
      </c>
      <c r="C524" s="18" t="s">
        <v>2547</v>
      </c>
      <c r="D524" s="11">
        <v>0</v>
      </c>
      <c r="E524" s="11">
        <v>0</v>
      </c>
      <c r="F524" s="11">
        <v>100</v>
      </c>
      <c r="G524" s="11"/>
      <c r="H524" s="21"/>
      <c r="I524" s="11"/>
    </row>
    <row r="525" spans="1:9" ht="13.05" customHeight="1" x14ac:dyDescent="0.25">
      <c r="A525" s="18" t="s">
        <v>2552</v>
      </c>
      <c r="B525" s="9" t="s">
        <v>1433</v>
      </c>
      <c r="C525" s="18" t="s">
        <v>2547</v>
      </c>
      <c r="D525" s="11">
        <v>0</v>
      </c>
      <c r="E525" s="11">
        <v>0</v>
      </c>
      <c r="F525" s="11">
        <v>100</v>
      </c>
      <c r="G525" s="11"/>
      <c r="H525" s="21"/>
      <c r="I525" s="11"/>
    </row>
    <row r="526" spans="1:9" ht="12" customHeight="1" x14ac:dyDescent="0.25">
      <c r="A526" s="18" t="s">
        <v>2553</v>
      </c>
      <c r="B526" s="9" t="s">
        <v>1434</v>
      </c>
      <c r="C526" s="18" t="s">
        <v>2547</v>
      </c>
      <c r="D526" s="11">
        <v>0</v>
      </c>
      <c r="E526" s="11">
        <v>0</v>
      </c>
      <c r="F526" s="11">
        <v>100</v>
      </c>
      <c r="G526" s="11"/>
      <c r="H526" s="21"/>
      <c r="I526" s="11"/>
    </row>
    <row r="527" spans="1:9" ht="12" customHeight="1" x14ac:dyDescent="0.25">
      <c r="A527" s="18" t="s">
        <v>2554</v>
      </c>
      <c r="B527" s="9" t="s">
        <v>1435</v>
      </c>
      <c r="C527" s="18" t="s">
        <v>2547</v>
      </c>
      <c r="D527" s="11">
        <v>0</v>
      </c>
      <c r="E527" s="11">
        <v>0</v>
      </c>
      <c r="F527" s="11">
        <v>100</v>
      </c>
      <c r="G527" s="11"/>
      <c r="H527" s="21"/>
      <c r="I527" s="11"/>
    </row>
    <row r="528" spans="1:9" ht="13.05" customHeight="1" x14ac:dyDescent="0.25">
      <c r="A528" s="18" t="s">
        <v>2555</v>
      </c>
      <c r="B528" s="9" t="s">
        <v>1436</v>
      </c>
      <c r="C528" s="18" t="s">
        <v>2547</v>
      </c>
      <c r="D528" s="11">
        <v>0</v>
      </c>
      <c r="E528" s="11">
        <v>0</v>
      </c>
      <c r="F528" s="11">
        <v>100</v>
      </c>
      <c r="G528" s="11"/>
      <c r="H528" s="21"/>
      <c r="I528" s="11"/>
    </row>
    <row r="529" spans="1:9" ht="12" customHeight="1" x14ac:dyDescent="0.25">
      <c r="A529" s="18" t="s">
        <v>2556</v>
      </c>
      <c r="B529" s="9" t="s">
        <v>1437</v>
      </c>
      <c r="C529" s="18" t="s">
        <v>2547</v>
      </c>
      <c r="D529" s="11">
        <v>0</v>
      </c>
      <c r="E529" s="11">
        <v>0</v>
      </c>
      <c r="F529" s="11">
        <v>100</v>
      </c>
      <c r="G529" s="11"/>
      <c r="H529" s="21"/>
      <c r="I529" s="11"/>
    </row>
    <row r="530" spans="1:9" ht="13.05" customHeight="1" x14ac:dyDescent="0.25">
      <c r="A530" s="18" t="s">
        <v>2557</v>
      </c>
      <c r="B530" s="9" t="s">
        <v>1438</v>
      </c>
      <c r="C530" s="18" t="s">
        <v>2558</v>
      </c>
      <c r="D530" s="11">
        <v>17</v>
      </c>
      <c r="E530" s="11">
        <v>17</v>
      </c>
      <c r="F530" s="11">
        <v>20</v>
      </c>
      <c r="G530" s="11"/>
      <c r="H530" s="21"/>
      <c r="I530" s="11"/>
    </row>
    <row r="531" spans="1:9" ht="13.05" customHeight="1" x14ac:dyDescent="0.25">
      <c r="A531" s="18" t="s">
        <v>2559</v>
      </c>
      <c r="B531" s="9" t="s">
        <v>1439</v>
      </c>
      <c r="C531" s="18" t="s">
        <v>2558</v>
      </c>
      <c r="D531" s="11">
        <v>17</v>
      </c>
      <c r="E531" s="11">
        <v>17</v>
      </c>
      <c r="F531" s="11">
        <v>20</v>
      </c>
      <c r="G531" s="11"/>
      <c r="H531" s="21"/>
      <c r="I531" s="11"/>
    </row>
    <row r="532" spans="1:9" ht="12" customHeight="1" x14ac:dyDescent="0.25">
      <c r="A532" s="18" t="s">
        <v>2560</v>
      </c>
      <c r="B532" s="9" t="s">
        <v>1442</v>
      </c>
      <c r="C532" s="18" t="s">
        <v>2561</v>
      </c>
      <c r="D532" s="11">
        <v>0</v>
      </c>
      <c r="E532" s="11">
        <v>0</v>
      </c>
      <c r="F532" s="11">
        <v>317</v>
      </c>
      <c r="G532" s="11"/>
      <c r="H532" s="21"/>
      <c r="I532" s="11"/>
    </row>
    <row r="533" spans="1:9" ht="12" customHeight="1" x14ac:dyDescent="0.25">
      <c r="A533" s="18" t="s">
        <v>2562</v>
      </c>
      <c r="B533" s="9" t="s">
        <v>1445</v>
      </c>
      <c r="C533" s="18" t="s">
        <v>2563</v>
      </c>
      <c r="D533" s="11">
        <v>28.45</v>
      </c>
      <c r="E533" s="11">
        <v>28.45</v>
      </c>
      <c r="F533" s="11">
        <v>0</v>
      </c>
      <c r="G533" s="11"/>
      <c r="H533" s="21"/>
      <c r="I533" s="11"/>
    </row>
    <row r="534" spans="1:9" ht="13.05" customHeight="1" x14ac:dyDescent="0.25">
      <c r="A534" s="18" t="s">
        <v>2564</v>
      </c>
      <c r="B534" s="9" t="s">
        <v>1443</v>
      </c>
      <c r="C534" s="18" t="s">
        <v>2563</v>
      </c>
      <c r="D534" s="11">
        <v>28.45</v>
      </c>
      <c r="E534" s="11">
        <v>28.45</v>
      </c>
      <c r="F534" s="11">
        <v>0</v>
      </c>
      <c r="G534" s="11"/>
      <c r="H534" s="21"/>
      <c r="I534" s="11"/>
    </row>
    <row r="535" spans="1:9" ht="12" customHeight="1" x14ac:dyDescent="0.25">
      <c r="A535" s="18" t="s">
        <v>2565</v>
      </c>
      <c r="B535" s="9" t="s">
        <v>1444</v>
      </c>
      <c r="C535" s="18" t="s">
        <v>2566</v>
      </c>
      <c r="D535" s="11">
        <v>34.69</v>
      </c>
      <c r="E535" s="11">
        <v>34.69</v>
      </c>
      <c r="F535" s="11">
        <v>0</v>
      </c>
      <c r="G535" s="11"/>
      <c r="H535" s="21"/>
      <c r="I535" s="11"/>
    </row>
    <row r="536" spans="1:9" ht="13.05" customHeight="1" x14ac:dyDescent="0.25">
      <c r="A536" s="18" t="s">
        <v>2567</v>
      </c>
      <c r="B536" s="9" t="s">
        <v>1446</v>
      </c>
      <c r="C536" s="18" t="s">
        <v>2568</v>
      </c>
      <c r="D536" s="11">
        <v>1380</v>
      </c>
      <c r="E536" s="15">
        <v>1380</v>
      </c>
      <c r="F536" s="15">
        <v>1380</v>
      </c>
      <c r="G536" s="15"/>
      <c r="H536" s="39"/>
      <c r="I536" s="11"/>
    </row>
    <row r="537" spans="1:9" ht="12" customHeight="1" x14ac:dyDescent="0.25">
      <c r="A537" s="18" t="s">
        <v>2569</v>
      </c>
      <c r="B537" s="9" t="s">
        <v>1447</v>
      </c>
      <c r="C537" s="77" t="s">
        <v>2568</v>
      </c>
      <c r="D537" s="76">
        <v>0</v>
      </c>
      <c r="E537" s="76">
        <v>500</v>
      </c>
      <c r="F537" s="11">
        <v>500</v>
      </c>
      <c r="G537" s="11"/>
      <c r="H537" s="21"/>
      <c r="I537" s="11"/>
    </row>
    <row r="538" spans="1:9" ht="13.05" customHeight="1" x14ac:dyDescent="0.25">
      <c r="A538" s="18" t="s">
        <v>2570</v>
      </c>
      <c r="B538" s="9" t="s">
        <v>1448</v>
      </c>
      <c r="C538" s="18" t="s">
        <v>2571</v>
      </c>
      <c r="D538" s="11">
        <v>400</v>
      </c>
      <c r="E538" s="11">
        <v>400</v>
      </c>
      <c r="F538" s="11">
        <v>240</v>
      </c>
      <c r="G538" s="11"/>
      <c r="H538" s="21"/>
      <c r="I538" s="11"/>
    </row>
    <row r="539" spans="1:9" ht="12" customHeight="1" x14ac:dyDescent="0.25">
      <c r="A539" s="18" t="s">
        <v>2572</v>
      </c>
      <c r="B539" s="9" t="s">
        <v>1449</v>
      </c>
      <c r="C539" s="18" t="s">
        <v>2571</v>
      </c>
      <c r="D539" s="11">
        <v>400</v>
      </c>
      <c r="E539" s="11">
        <v>400</v>
      </c>
      <c r="F539" s="11">
        <v>400</v>
      </c>
      <c r="G539" s="11"/>
      <c r="H539" s="21"/>
      <c r="I539" s="11"/>
    </row>
    <row r="540" spans="1:9" ht="12" customHeight="1" x14ac:dyDescent="0.25">
      <c r="A540" s="18" t="s">
        <v>2573</v>
      </c>
      <c r="B540" s="9" t="s">
        <v>1678</v>
      </c>
      <c r="C540" s="18" t="s">
        <v>2574</v>
      </c>
      <c r="D540" s="11">
        <v>230</v>
      </c>
      <c r="E540" s="11">
        <v>230</v>
      </c>
      <c r="F540" s="11">
        <v>0</v>
      </c>
      <c r="G540" s="11"/>
      <c r="H540" s="21"/>
      <c r="I540" s="11"/>
    </row>
    <row r="541" spans="1:9" ht="13.05" customHeight="1" x14ac:dyDescent="0.25">
      <c r="A541" s="18" t="s">
        <v>2575</v>
      </c>
      <c r="B541" s="9" t="s">
        <v>1450</v>
      </c>
      <c r="C541" s="18" t="s">
        <v>2576</v>
      </c>
      <c r="D541" s="11">
        <v>5</v>
      </c>
      <c r="E541" s="11">
        <v>5</v>
      </c>
      <c r="F541" s="11">
        <v>5</v>
      </c>
      <c r="G541" s="11"/>
      <c r="H541" s="21"/>
      <c r="I541" s="11"/>
    </row>
    <row r="542" spans="1:9" ht="13.05" customHeight="1" x14ac:dyDescent="0.25">
      <c r="A542" s="18" t="s">
        <v>2577</v>
      </c>
      <c r="B542" s="9" t="s">
        <v>1451</v>
      </c>
      <c r="C542" s="18" t="s">
        <v>2576</v>
      </c>
      <c r="D542" s="11">
        <v>5</v>
      </c>
      <c r="E542" s="11">
        <v>5</v>
      </c>
      <c r="F542" s="11">
        <v>5</v>
      </c>
      <c r="G542" s="11"/>
      <c r="H542" s="21"/>
      <c r="I542" s="11"/>
    </row>
    <row r="543" spans="1:9" ht="12" customHeight="1" x14ac:dyDescent="0.25">
      <c r="A543" s="18" t="s">
        <v>2578</v>
      </c>
      <c r="B543" s="9" t="s">
        <v>1452</v>
      </c>
      <c r="C543" s="18" t="s">
        <v>2576</v>
      </c>
      <c r="D543" s="11">
        <v>5</v>
      </c>
      <c r="E543" s="11">
        <v>5</v>
      </c>
      <c r="F543" s="11">
        <v>5</v>
      </c>
      <c r="G543" s="11"/>
      <c r="H543" s="21"/>
      <c r="I543" s="11"/>
    </row>
    <row r="544" spans="1:9" ht="13.05" customHeight="1" x14ac:dyDescent="0.25">
      <c r="A544" s="18" t="s">
        <v>2579</v>
      </c>
      <c r="B544" s="9" t="s">
        <v>1453</v>
      </c>
      <c r="C544" s="18" t="s">
        <v>2576</v>
      </c>
      <c r="D544" s="11">
        <v>5</v>
      </c>
      <c r="E544" s="11">
        <v>5</v>
      </c>
      <c r="F544" s="11">
        <v>5</v>
      </c>
      <c r="G544" s="11"/>
      <c r="H544" s="21"/>
      <c r="I544" s="11"/>
    </row>
    <row r="545" spans="1:9" ht="12" customHeight="1" x14ac:dyDescent="0.25">
      <c r="A545" s="18" t="s">
        <v>2580</v>
      </c>
      <c r="B545" s="9" t="s">
        <v>1454</v>
      </c>
      <c r="C545" s="18" t="s">
        <v>2581</v>
      </c>
      <c r="D545" s="11">
        <v>0</v>
      </c>
      <c r="E545" s="11">
        <v>0</v>
      </c>
      <c r="F545" s="11">
        <v>20</v>
      </c>
      <c r="G545" s="11"/>
      <c r="H545" s="21"/>
      <c r="I545" s="11"/>
    </row>
    <row r="546" spans="1:9" ht="12" customHeight="1" x14ac:dyDescent="0.25">
      <c r="A546" s="18" t="s">
        <v>2582</v>
      </c>
      <c r="B546" s="9" t="s">
        <v>1455</v>
      </c>
      <c r="C546" s="18" t="s">
        <v>2581</v>
      </c>
      <c r="D546" s="11">
        <v>0</v>
      </c>
      <c r="E546" s="11">
        <v>0</v>
      </c>
      <c r="F546" s="11">
        <v>20</v>
      </c>
      <c r="G546" s="11"/>
      <c r="H546" s="21"/>
      <c r="I546" s="11"/>
    </row>
    <row r="547" spans="1:9" ht="13.05" customHeight="1" x14ac:dyDescent="0.25">
      <c r="A547" s="18" t="s">
        <v>2583</v>
      </c>
      <c r="B547" s="9" t="s">
        <v>1456</v>
      </c>
      <c r="C547" s="18" t="s">
        <v>2581</v>
      </c>
      <c r="D547" s="11">
        <v>0</v>
      </c>
      <c r="E547" s="11">
        <v>0</v>
      </c>
      <c r="F547" s="11">
        <v>20</v>
      </c>
      <c r="G547" s="11"/>
      <c r="H547" s="21"/>
      <c r="I547" s="11"/>
    </row>
    <row r="548" spans="1:9" ht="12" customHeight="1" x14ac:dyDescent="0.25">
      <c r="A548" s="18" t="s">
        <v>2584</v>
      </c>
      <c r="B548" s="9" t="s">
        <v>1508</v>
      </c>
      <c r="C548" s="18" t="s">
        <v>2585</v>
      </c>
      <c r="D548" s="11">
        <v>0</v>
      </c>
      <c r="E548" s="11">
        <v>0</v>
      </c>
      <c r="F548" s="11">
        <v>0</v>
      </c>
      <c r="G548" s="11"/>
      <c r="H548" s="21"/>
      <c r="I548" s="11"/>
    </row>
    <row r="549" spans="1:9" ht="13.05" customHeight="1" x14ac:dyDescent="0.25">
      <c r="A549" s="18" t="s">
        <v>2586</v>
      </c>
      <c r="B549" s="9" t="s">
        <v>1457</v>
      </c>
      <c r="C549" s="77" t="s">
        <v>2587</v>
      </c>
      <c r="D549" s="76">
        <v>1</v>
      </c>
      <c r="E549" s="76">
        <v>67.650000000000006</v>
      </c>
      <c r="F549" s="11">
        <v>67.650000000000006</v>
      </c>
      <c r="G549" s="11"/>
      <c r="H549" s="21"/>
      <c r="I549" s="11"/>
    </row>
    <row r="550" spans="1:9" ht="13.05" customHeight="1" x14ac:dyDescent="0.25">
      <c r="A550" s="18" t="s">
        <v>2588</v>
      </c>
      <c r="B550" s="9" t="s">
        <v>1458</v>
      </c>
      <c r="C550" s="77" t="s">
        <v>2587</v>
      </c>
      <c r="D550" s="76">
        <v>1</v>
      </c>
      <c r="E550" s="76">
        <v>67.650000000000006</v>
      </c>
      <c r="F550" s="11">
        <v>67.650000000000006</v>
      </c>
      <c r="G550" s="11"/>
      <c r="H550" s="21"/>
      <c r="I550" s="11"/>
    </row>
    <row r="551" spans="1:9" ht="12" customHeight="1" x14ac:dyDescent="0.25">
      <c r="A551" s="18" t="s">
        <v>2589</v>
      </c>
      <c r="B551" s="9" t="s">
        <v>1459</v>
      </c>
      <c r="C551" s="77" t="s">
        <v>2587</v>
      </c>
      <c r="D551" s="76">
        <v>1</v>
      </c>
      <c r="E551" s="76">
        <v>67.650000000000006</v>
      </c>
      <c r="F551" s="11">
        <v>67.650000000000006</v>
      </c>
      <c r="G551" s="11"/>
      <c r="H551" s="21"/>
      <c r="I551" s="11"/>
    </row>
    <row r="552" spans="1:9" ht="12" customHeight="1" x14ac:dyDescent="0.25">
      <c r="A552" s="18" t="s">
        <v>2590</v>
      </c>
      <c r="B552" s="9" t="s">
        <v>1460</v>
      </c>
      <c r="C552" s="77" t="s">
        <v>2587</v>
      </c>
      <c r="D552" s="76">
        <v>1</v>
      </c>
      <c r="E552" s="76">
        <v>67.650000000000006</v>
      </c>
      <c r="F552" s="11">
        <v>67.650000000000006</v>
      </c>
      <c r="G552" s="11"/>
      <c r="H552" s="21"/>
      <c r="I552" s="11"/>
    </row>
    <row r="553" spans="1:9" ht="12" customHeight="1" x14ac:dyDescent="0.25">
      <c r="A553" s="18" t="s">
        <v>2591</v>
      </c>
      <c r="B553" s="9" t="s">
        <v>1461</v>
      </c>
      <c r="C553" s="77" t="s">
        <v>2587</v>
      </c>
      <c r="D553" s="76">
        <v>1</v>
      </c>
      <c r="E553" s="76">
        <v>67.650000000000006</v>
      </c>
      <c r="F553" s="11">
        <v>67.650000000000006</v>
      </c>
      <c r="G553" s="11"/>
      <c r="H553" s="21"/>
      <c r="I553" s="11"/>
    </row>
    <row r="554" spans="1:9" ht="13.05" customHeight="1" x14ac:dyDescent="0.25">
      <c r="A554" s="18" t="s">
        <v>2592</v>
      </c>
      <c r="B554" s="9" t="s">
        <v>1462</v>
      </c>
      <c r="C554" s="77" t="s">
        <v>2587</v>
      </c>
      <c r="D554" s="76">
        <v>1</v>
      </c>
      <c r="E554" s="76">
        <v>67.650000000000006</v>
      </c>
      <c r="F554" s="11">
        <v>67.650000000000006</v>
      </c>
      <c r="G554" s="11"/>
      <c r="H554" s="21"/>
      <c r="I554" s="11"/>
    </row>
    <row r="555" spans="1:9" ht="13.05" customHeight="1" x14ac:dyDescent="0.25">
      <c r="A555" s="18" t="s">
        <v>2593</v>
      </c>
      <c r="B555" s="9" t="s">
        <v>1463</v>
      </c>
      <c r="C555" s="77" t="s">
        <v>2587</v>
      </c>
      <c r="D555" s="76">
        <v>1</v>
      </c>
      <c r="E555" s="76">
        <v>67.650000000000006</v>
      </c>
      <c r="F555" s="11">
        <v>67.650000000000006</v>
      </c>
      <c r="G555" s="11"/>
      <c r="H555" s="21"/>
      <c r="I555" s="11"/>
    </row>
    <row r="556" spans="1:9" ht="11.25" customHeight="1" x14ac:dyDescent="0.25">
      <c r="A556" s="18" t="s">
        <v>2594</v>
      </c>
      <c r="B556" s="9" t="s">
        <v>1464</v>
      </c>
      <c r="C556" s="77" t="s">
        <v>2587</v>
      </c>
      <c r="D556" s="76">
        <v>1</v>
      </c>
      <c r="E556" s="76">
        <v>67.650000000000006</v>
      </c>
      <c r="F556" s="11">
        <v>67.650000000000006</v>
      </c>
      <c r="G556" s="11"/>
      <c r="H556" s="21"/>
      <c r="I556" s="11"/>
    </row>
    <row r="557" spans="1:9" x14ac:dyDescent="0.25">
      <c r="A557" s="18" t="s">
        <v>2595</v>
      </c>
      <c r="B557" s="9" t="s">
        <v>1465</v>
      </c>
      <c r="C557" s="77" t="s">
        <v>2587</v>
      </c>
      <c r="D557" s="76">
        <v>1</v>
      </c>
      <c r="E557" s="76">
        <v>67.650000000000006</v>
      </c>
      <c r="F557" s="11">
        <v>67.650000000000006</v>
      </c>
      <c r="G557" s="11"/>
      <c r="H557" s="21"/>
      <c r="I557" s="11"/>
    </row>
    <row r="558" spans="1:9" ht="12" customHeight="1" x14ac:dyDescent="0.25">
      <c r="A558" s="18" t="s">
        <v>2596</v>
      </c>
      <c r="B558" s="9" t="s">
        <v>1466</v>
      </c>
      <c r="C558" s="77" t="s">
        <v>2587</v>
      </c>
      <c r="D558" s="76">
        <v>1</v>
      </c>
      <c r="E558" s="76">
        <v>67.650000000000006</v>
      </c>
      <c r="F558" s="11">
        <v>67.650000000000006</v>
      </c>
      <c r="G558" s="11"/>
      <c r="H558" s="21"/>
      <c r="I558" s="11"/>
    </row>
    <row r="559" spans="1:9" ht="12" customHeight="1" x14ac:dyDescent="0.25">
      <c r="A559" s="18" t="s">
        <v>2597</v>
      </c>
      <c r="B559" s="9" t="s">
        <v>1467</v>
      </c>
      <c r="C559" s="77" t="s">
        <v>2587</v>
      </c>
      <c r="D559" s="76">
        <v>1</v>
      </c>
      <c r="E559" s="76">
        <v>67.650000000000006</v>
      </c>
      <c r="F559" s="11">
        <v>67.650000000000006</v>
      </c>
      <c r="G559" s="11"/>
      <c r="H559" s="21"/>
      <c r="I559" s="11"/>
    </row>
    <row r="560" spans="1:9" ht="13.05" customHeight="1" x14ac:dyDescent="0.25">
      <c r="A560" s="18" t="s">
        <v>2598</v>
      </c>
      <c r="B560" s="9" t="s">
        <v>1468</v>
      </c>
      <c r="C560" s="77" t="s">
        <v>2587</v>
      </c>
      <c r="D560" s="76">
        <v>1</v>
      </c>
      <c r="E560" s="76">
        <v>67.650000000000006</v>
      </c>
      <c r="F560" s="11">
        <v>67.650000000000006</v>
      </c>
      <c r="G560" s="11"/>
      <c r="H560" s="21"/>
      <c r="I560" s="11"/>
    </row>
    <row r="561" spans="1:9" ht="13.05" customHeight="1" x14ac:dyDescent="0.25">
      <c r="A561" s="18" t="s">
        <v>2599</v>
      </c>
      <c r="B561" s="9" t="s">
        <v>1469</v>
      </c>
      <c r="C561" s="77" t="s">
        <v>2587</v>
      </c>
      <c r="D561" s="76">
        <v>1</v>
      </c>
      <c r="E561" s="76">
        <v>67.650000000000006</v>
      </c>
      <c r="F561" s="11">
        <v>67.650000000000006</v>
      </c>
      <c r="G561" s="11"/>
      <c r="H561" s="21"/>
      <c r="I561" s="11"/>
    </row>
    <row r="562" spans="1:9" ht="12" customHeight="1" x14ac:dyDescent="0.25">
      <c r="A562" s="18" t="s">
        <v>2600</v>
      </c>
      <c r="B562" s="9" t="s">
        <v>1470</v>
      </c>
      <c r="C562" s="77" t="s">
        <v>2587</v>
      </c>
      <c r="D562" s="76">
        <v>1</v>
      </c>
      <c r="E562" s="76">
        <v>67.650000000000006</v>
      </c>
      <c r="F562" s="11">
        <v>67.650000000000006</v>
      </c>
      <c r="G562" s="11"/>
      <c r="H562" s="21"/>
      <c r="I562" s="11"/>
    </row>
    <row r="563" spans="1:9" ht="13.05" customHeight="1" x14ac:dyDescent="0.25">
      <c r="A563" s="18" t="s">
        <v>2601</v>
      </c>
      <c r="B563" s="9" t="s">
        <v>1471</v>
      </c>
      <c r="C563" s="77" t="s">
        <v>2587</v>
      </c>
      <c r="D563" s="76">
        <v>1</v>
      </c>
      <c r="E563" s="76">
        <v>67.650000000000006</v>
      </c>
      <c r="F563" s="11">
        <v>67.650000000000006</v>
      </c>
      <c r="G563" s="11"/>
      <c r="H563" s="21"/>
      <c r="I563" s="11"/>
    </row>
    <row r="564" spans="1:9" ht="12" customHeight="1" x14ac:dyDescent="0.25">
      <c r="A564" s="18" t="s">
        <v>2602</v>
      </c>
      <c r="B564" s="9" t="s">
        <v>1472</v>
      </c>
      <c r="C564" s="77" t="s">
        <v>2587</v>
      </c>
      <c r="D564" s="76">
        <v>1</v>
      </c>
      <c r="E564" s="76">
        <v>67.650000000000006</v>
      </c>
      <c r="F564" s="11">
        <v>67.650000000000006</v>
      </c>
      <c r="G564" s="11"/>
      <c r="H564" s="21"/>
      <c r="I564" s="11"/>
    </row>
    <row r="565" spans="1:9" ht="12" customHeight="1" x14ac:dyDescent="0.25">
      <c r="A565" s="18" t="s">
        <v>2603</v>
      </c>
      <c r="B565" s="9" t="s">
        <v>1473</v>
      </c>
      <c r="C565" s="77" t="s">
        <v>2587</v>
      </c>
      <c r="D565" s="76">
        <v>1</v>
      </c>
      <c r="E565" s="76">
        <v>67.650000000000006</v>
      </c>
      <c r="F565" s="11">
        <v>67.650000000000006</v>
      </c>
      <c r="G565" s="11"/>
      <c r="H565" s="21"/>
      <c r="I565" s="11"/>
    </row>
    <row r="566" spans="1:9" ht="13.05" customHeight="1" x14ac:dyDescent="0.25">
      <c r="A566" s="18" t="s">
        <v>2604</v>
      </c>
      <c r="B566" s="9" t="s">
        <v>1474</v>
      </c>
      <c r="C566" s="77" t="s">
        <v>2587</v>
      </c>
      <c r="D566" s="76">
        <v>1</v>
      </c>
      <c r="E566" s="76">
        <v>67.650000000000006</v>
      </c>
      <c r="F566" s="11">
        <v>67.650000000000006</v>
      </c>
      <c r="G566" s="11"/>
      <c r="H566" s="21"/>
      <c r="I566" s="11"/>
    </row>
    <row r="567" spans="1:9" ht="12" customHeight="1" x14ac:dyDescent="0.25">
      <c r="A567" s="18" t="s">
        <v>2605</v>
      </c>
      <c r="B567" s="9" t="s">
        <v>1475</v>
      </c>
      <c r="C567" s="77" t="s">
        <v>2587</v>
      </c>
      <c r="D567" s="76">
        <v>1</v>
      </c>
      <c r="E567" s="76">
        <v>67.650000000000006</v>
      </c>
      <c r="F567" s="11">
        <v>67.650000000000006</v>
      </c>
      <c r="G567" s="11"/>
      <c r="H567" s="21"/>
      <c r="I567" s="11"/>
    </row>
    <row r="568" spans="1:9" ht="13.05" customHeight="1" x14ac:dyDescent="0.25">
      <c r="A568" s="18" t="s">
        <v>2606</v>
      </c>
      <c r="B568" s="9" t="s">
        <v>1476</v>
      </c>
      <c r="C568" s="77" t="s">
        <v>2587</v>
      </c>
      <c r="D568" s="76">
        <v>1</v>
      </c>
      <c r="E568" s="76">
        <v>67.650000000000006</v>
      </c>
      <c r="F568" s="11">
        <v>67.650000000000006</v>
      </c>
      <c r="G568" s="11"/>
      <c r="H568" s="21"/>
      <c r="I568" s="11"/>
    </row>
    <row r="569" spans="1:9" ht="13.05" customHeight="1" x14ac:dyDescent="0.25">
      <c r="A569" s="18" t="s">
        <v>2607</v>
      </c>
      <c r="B569" s="9" t="s">
        <v>1477</v>
      </c>
      <c r="C569" s="77" t="s">
        <v>2587</v>
      </c>
      <c r="D569" s="76">
        <v>1</v>
      </c>
      <c r="E569" s="76">
        <v>67.650000000000006</v>
      </c>
      <c r="F569" s="11">
        <v>67.650000000000006</v>
      </c>
      <c r="G569" s="11"/>
      <c r="H569" s="21"/>
      <c r="I569" s="11"/>
    </row>
    <row r="570" spans="1:9" ht="12" customHeight="1" x14ac:dyDescent="0.25">
      <c r="A570" s="18" t="s">
        <v>2608</v>
      </c>
      <c r="B570" s="9" t="s">
        <v>1478</v>
      </c>
      <c r="C570" s="77" t="s">
        <v>2587</v>
      </c>
      <c r="D570" s="76">
        <v>1</v>
      </c>
      <c r="E570" s="76">
        <v>67.650000000000006</v>
      </c>
      <c r="F570" s="11">
        <v>67.650000000000006</v>
      </c>
      <c r="G570" s="11"/>
      <c r="H570" s="21"/>
      <c r="I570" s="11"/>
    </row>
    <row r="571" spans="1:9" ht="12" customHeight="1" x14ac:dyDescent="0.25">
      <c r="A571" s="18" t="s">
        <v>2609</v>
      </c>
      <c r="B571" s="9" t="s">
        <v>1479</v>
      </c>
      <c r="C571" s="77" t="s">
        <v>2587</v>
      </c>
      <c r="D571" s="76">
        <v>1</v>
      </c>
      <c r="E571" s="76">
        <v>67.650000000000006</v>
      </c>
      <c r="F571" s="11">
        <v>67.650000000000006</v>
      </c>
      <c r="G571" s="11"/>
      <c r="H571" s="21"/>
      <c r="I571" s="11"/>
    </row>
    <row r="572" spans="1:9" ht="13.05" customHeight="1" x14ac:dyDescent="0.25">
      <c r="A572" s="18" t="s">
        <v>2610</v>
      </c>
      <c r="B572" s="9" t="s">
        <v>1480</v>
      </c>
      <c r="C572" s="77" t="s">
        <v>2587</v>
      </c>
      <c r="D572" s="76">
        <v>1</v>
      </c>
      <c r="E572" s="76">
        <v>67.650000000000006</v>
      </c>
      <c r="F572" s="11">
        <v>67.650000000000006</v>
      </c>
      <c r="G572" s="11"/>
      <c r="H572" s="21"/>
      <c r="I572" s="11"/>
    </row>
    <row r="573" spans="1:9" ht="12" customHeight="1" x14ac:dyDescent="0.25">
      <c r="A573" s="18" t="s">
        <v>2611</v>
      </c>
      <c r="B573" s="9" t="s">
        <v>1481</v>
      </c>
      <c r="C573" s="77" t="s">
        <v>2587</v>
      </c>
      <c r="D573" s="76">
        <v>1</v>
      </c>
      <c r="E573" s="76">
        <v>67.650000000000006</v>
      </c>
      <c r="F573" s="11">
        <v>67.650000000000006</v>
      </c>
      <c r="G573" s="11"/>
      <c r="H573" s="21"/>
      <c r="I573" s="11"/>
    </row>
    <row r="574" spans="1:9" ht="13.05" customHeight="1" x14ac:dyDescent="0.25">
      <c r="A574" s="18" t="s">
        <v>2612</v>
      </c>
      <c r="B574" s="9" t="s">
        <v>1482</v>
      </c>
      <c r="C574" s="77" t="s">
        <v>2587</v>
      </c>
      <c r="D574" s="76">
        <v>1</v>
      </c>
      <c r="E574" s="76">
        <v>67.650000000000006</v>
      </c>
      <c r="F574" s="11">
        <v>67.650000000000006</v>
      </c>
      <c r="G574" s="11"/>
      <c r="H574" s="21"/>
      <c r="I574" s="11"/>
    </row>
    <row r="575" spans="1:9" ht="12" customHeight="1" x14ac:dyDescent="0.25">
      <c r="A575" s="18" t="s">
        <v>2613</v>
      </c>
      <c r="B575" s="9" t="s">
        <v>1483</v>
      </c>
      <c r="C575" s="77" t="s">
        <v>2587</v>
      </c>
      <c r="D575" s="76">
        <v>1</v>
      </c>
      <c r="E575" s="76">
        <v>67.650000000000006</v>
      </c>
      <c r="F575" s="11">
        <v>67.650000000000006</v>
      </c>
      <c r="G575" s="11"/>
      <c r="H575" s="21"/>
      <c r="I575" s="11"/>
    </row>
    <row r="576" spans="1:9" ht="13.05" customHeight="1" x14ac:dyDescent="0.25">
      <c r="A576" s="18" t="s">
        <v>2614</v>
      </c>
      <c r="B576" s="9" t="s">
        <v>1484</v>
      </c>
      <c r="C576" s="77" t="s">
        <v>2587</v>
      </c>
      <c r="D576" s="76">
        <v>1</v>
      </c>
      <c r="E576" s="76">
        <v>67.650000000000006</v>
      </c>
      <c r="F576" s="11">
        <v>67.650000000000006</v>
      </c>
      <c r="G576" s="11"/>
      <c r="H576" s="21"/>
      <c r="I576" s="11"/>
    </row>
    <row r="577" spans="1:9" ht="12" customHeight="1" x14ac:dyDescent="0.25">
      <c r="A577" s="18" t="s">
        <v>2615</v>
      </c>
      <c r="B577" s="9" t="s">
        <v>1485</v>
      </c>
      <c r="C577" s="77" t="s">
        <v>2587</v>
      </c>
      <c r="D577" s="76">
        <v>1</v>
      </c>
      <c r="E577" s="76">
        <v>67.650000000000006</v>
      </c>
      <c r="F577" s="11">
        <v>67.650000000000006</v>
      </c>
      <c r="G577" s="11"/>
      <c r="H577" s="21"/>
      <c r="I577" s="11"/>
    </row>
    <row r="578" spans="1:9" ht="12" customHeight="1" x14ac:dyDescent="0.25">
      <c r="A578" s="18" t="s">
        <v>2616</v>
      </c>
      <c r="B578" s="9" t="s">
        <v>1486</v>
      </c>
      <c r="C578" s="77" t="s">
        <v>2587</v>
      </c>
      <c r="D578" s="76">
        <v>1</v>
      </c>
      <c r="E578" s="76">
        <v>67.650000000000006</v>
      </c>
      <c r="F578" s="11">
        <v>67.650000000000006</v>
      </c>
      <c r="G578" s="11"/>
      <c r="H578" s="21"/>
      <c r="I578" s="11"/>
    </row>
    <row r="579" spans="1:9" ht="13.05" customHeight="1" x14ac:dyDescent="0.25">
      <c r="A579" s="18" t="s">
        <v>2617</v>
      </c>
      <c r="B579" s="9" t="s">
        <v>1487</v>
      </c>
      <c r="C579" s="77" t="s">
        <v>2587</v>
      </c>
      <c r="D579" s="76">
        <v>1</v>
      </c>
      <c r="E579" s="76">
        <v>67.650000000000006</v>
      </c>
      <c r="F579" s="11">
        <v>67.650000000000006</v>
      </c>
      <c r="G579" s="11"/>
      <c r="H579" s="21"/>
      <c r="I579" s="11"/>
    </row>
    <row r="580" spans="1:9" ht="13.05" customHeight="1" x14ac:dyDescent="0.25">
      <c r="A580" s="18" t="s">
        <v>2618</v>
      </c>
      <c r="B580" s="9" t="s">
        <v>1488</v>
      </c>
      <c r="C580" s="77" t="s">
        <v>2587</v>
      </c>
      <c r="D580" s="76">
        <v>1</v>
      </c>
      <c r="E580" s="76">
        <v>67.650000000000006</v>
      </c>
      <c r="F580" s="11">
        <v>67.650000000000006</v>
      </c>
      <c r="G580" s="11"/>
      <c r="H580" s="21"/>
      <c r="I580" s="11"/>
    </row>
    <row r="581" spans="1:9" ht="12" customHeight="1" x14ac:dyDescent="0.25">
      <c r="A581" s="18" t="s">
        <v>2619</v>
      </c>
      <c r="B581" s="9" t="s">
        <v>1489</v>
      </c>
      <c r="C581" s="77" t="s">
        <v>2587</v>
      </c>
      <c r="D581" s="76">
        <v>1</v>
      </c>
      <c r="E581" s="76">
        <v>67.650000000000006</v>
      </c>
      <c r="F581" s="11">
        <v>67.650000000000006</v>
      </c>
      <c r="G581" s="11"/>
      <c r="H581" s="21"/>
      <c r="I581" s="11"/>
    </row>
    <row r="582" spans="1:9" ht="13.05" customHeight="1" x14ac:dyDescent="0.25">
      <c r="A582" s="18" t="s">
        <v>2620</v>
      </c>
      <c r="B582" s="9" t="s">
        <v>1490</v>
      </c>
      <c r="C582" s="77" t="s">
        <v>2587</v>
      </c>
      <c r="D582" s="76">
        <v>1</v>
      </c>
      <c r="E582" s="76">
        <v>67.650000000000006</v>
      </c>
      <c r="F582" s="11">
        <v>67.650000000000006</v>
      </c>
      <c r="G582" s="11"/>
      <c r="H582" s="21"/>
      <c r="I582" s="11"/>
    </row>
    <row r="583" spans="1:9" ht="12" customHeight="1" x14ac:dyDescent="0.25">
      <c r="A583" s="18" t="s">
        <v>2621</v>
      </c>
      <c r="B583" s="9" t="s">
        <v>1491</v>
      </c>
      <c r="C583" s="77" t="s">
        <v>2587</v>
      </c>
      <c r="D583" s="76">
        <v>1</v>
      </c>
      <c r="E583" s="76">
        <v>67.650000000000006</v>
      </c>
      <c r="F583" s="11">
        <v>67.650000000000006</v>
      </c>
      <c r="G583" s="11"/>
      <c r="H583" s="21"/>
      <c r="I583" s="11"/>
    </row>
    <row r="584" spans="1:9" ht="12" customHeight="1" x14ac:dyDescent="0.25">
      <c r="A584" s="18" t="s">
        <v>2622</v>
      </c>
      <c r="B584" s="9" t="s">
        <v>1492</v>
      </c>
      <c r="C584" s="77" t="s">
        <v>2587</v>
      </c>
      <c r="D584" s="76">
        <v>1</v>
      </c>
      <c r="E584" s="76">
        <v>67.650000000000006</v>
      </c>
      <c r="F584" s="11">
        <v>67.650000000000006</v>
      </c>
      <c r="G584" s="11"/>
      <c r="H584" s="21"/>
      <c r="I584" s="11"/>
    </row>
    <row r="585" spans="1:9" ht="13.05" customHeight="1" x14ac:dyDescent="0.25">
      <c r="A585" s="18" t="s">
        <v>2623</v>
      </c>
      <c r="B585" s="9" t="s">
        <v>1493</v>
      </c>
      <c r="C585" s="77" t="s">
        <v>2587</v>
      </c>
      <c r="D585" s="76">
        <v>1</v>
      </c>
      <c r="E585" s="76">
        <v>67.650000000000006</v>
      </c>
      <c r="F585" s="11">
        <v>67.650000000000006</v>
      </c>
      <c r="G585" s="11"/>
      <c r="H585" s="21"/>
      <c r="I585" s="11"/>
    </row>
    <row r="586" spans="1:9" ht="12" customHeight="1" x14ac:dyDescent="0.25">
      <c r="A586" s="18" t="s">
        <v>2624</v>
      </c>
      <c r="B586" s="9" t="s">
        <v>1494</v>
      </c>
      <c r="C586" s="77" t="s">
        <v>2587</v>
      </c>
      <c r="D586" s="76">
        <v>1</v>
      </c>
      <c r="E586" s="76">
        <v>67.650000000000006</v>
      </c>
      <c r="F586" s="11">
        <v>67.650000000000006</v>
      </c>
      <c r="G586" s="11"/>
      <c r="H586" s="21"/>
      <c r="I586" s="11"/>
    </row>
    <row r="587" spans="1:9" ht="13.05" customHeight="1" x14ac:dyDescent="0.25">
      <c r="A587" s="18" t="s">
        <v>2625</v>
      </c>
      <c r="B587" s="9" t="s">
        <v>1495</v>
      </c>
      <c r="C587" s="77" t="s">
        <v>2587</v>
      </c>
      <c r="D587" s="76">
        <v>1</v>
      </c>
      <c r="E587" s="76">
        <v>67.650000000000006</v>
      </c>
      <c r="F587" s="11">
        <v>67.650000000000006</v>
      </c>
      <c r="G587" s="11"/>
      <c r="H587" s="21"/>
      <c r="I587" s="11"/>
    </row>
    <row r="588" spans="1:9" ht="13.05" customHeight="1" x14ac:dyDescent="0.25">
      <c r="A588" s="18" t="s">
        <v>2626</v>
      </c>
      <c r="B588" s="9" t="s">
        <v>1496</v>
      </c>
      <c r="C588" s="77" t="s">
        <v>2587</v>
      </c>
      <c r="D588" s="76">
        <v>1</v>
      </c>
      <c r="E588" s="76">
        <v>67.650000000000006</v>
      </c>
      <c r="F588" s="11">
        <v>67.650000000000006</v>
      </c>
      <c r="G588" s="11"/>
      <c r="H588" s="21"/>
      <c r="I588" s="11"/>
    </row>
    <row r="589" spans="1:9" ht="12" customHeight="1" x14ac:dyDescent="0.25">
      <c r="A589" s="18" t="s">
        <v>2627</v>
      </c>
      <c r="B589" s="9" t="s">
        <v>1497</v>
      </c>
      <c r="C589" s="18" t="s">
        <v>2628</v>
      </c>
      <c r="D589" s="11">
        <v>316.8</v>
      </c>
      <c r="E589" s="11">
        <v>316.8</v>
      </c>
      <c r="F589" s="11">
        <v>317</v>
      </c>
      <c r="G589" s="11"/>
      <c r="H589" s="21"/>
      <c r="I589" s="11"/>
    </row>
    <row r="590" spans="1:9" ht="12" customHeight="1" x14ac:dyDescent="0.25">
      <c r="A590" s="18" t="s">
        <v>2629</v>
      </c>
      <c r="B590" s="9" t="s">
        <v>1498</v>
      </c>
      <c r="C590" s="18" t="s">
        <v>2630</v>
      </c>
      <c r="D590" s="11">
        <v>2400</v>
      </c>
      <c r="E590" s="15">
        <v>2400</v>
      </c>
      <c r="F590" s="15">
        <v>2400</v>
      </c>
      <c r="G590" s="15"/>
      <c r="H590" s="39"/>
      <c r="I590" s="11"/>
    </row>
    <row r="591" spans="1:9" ht="13.05" customHeight="1" x14ac:dyDescent="0.25">
      <c r="A591" s="18" t="s">
        <v>2631</v>
      </c>
      <c r="B591" s="9" t="s">
        <v>1499</v>
      </c>
      <c r="C591" s="18" t="s">
        <v>2630</v>
      </c>
      <c r="D591" s="11">
        <v>3255</v>
      </c>
      <c r="E591" s="15">
        <v>3255</v>
      </c>
      <c r="F591" s="15">
        <v>3255</v>
      </c>
      <c r="G591" s="15"/>
      <c r="H591" s="39"/>
      <c r="I591" s="11"/>
    </row>
    <row r="592" spans="1:9" ht="12" customHeight="1" x14ac:dyDescent="0.25">
      <c r="A592" s="18" t="s">
        <v>2632</v>
      </c>
      <c r="B592" s="9" t="s">
        <v>1500</v>
      </c>
      <c r="C592" s="18" t="s">
        <v>2633</v>
      </c>
      <c r="D592" s="11">
        <v>1817</v>
      </c>
      <c r="E592" s="15">
        <v>1817</v>
      </c>
      <c r="F592" s="15">
        <v>3184</v>
      </c>
      <c r="G592" s="15"/>
      <c r="H592" s="39"/>
      <c r="I592" s="11"/>
    </row>
    <row r="593" spans="1:19" ht="13.05" customHeight="1" x14ac:dyDescent="0.25">
      <c r="A593" s="18" t="s">
        <v>2634</v>
      </c>
      <c r="B593" s="9" t="s">
        <v>1501</v>
      </c>
      <c r="C593" s="18" t="s">
        <v>2635</v>
      </c>
      <c r="D593" s="11">
        <v>0</v>
      </c>
      <c r="E593" s="11">
        <v>0</v>
      </c>
      <c r="F593" s="11">
        <v>500</v>
      </c>
      <c r="G593" s="11"/>
      <c r="H593" s="21"/>
      <c r="I593" s="11"/>
    </row>
    <row r="594" spans="1:19" ht="12" customHeight="1" x14ac:dyDescent="0.25">
      <c r="A594" s="18" t="s">
        <v>2636</v>
      </c>
      <c r="B594" s="9" t="s">
        <v>1502</v>
      </c>
      <c r="C594" s="18" t="s">
        <v>2635</v>
      </c>
      <c r="D594" s="11">
        <v>0</v>
      </c>
      <c r="E594" s="11">
        <v>0</v>
      </c>
      <c r="F594" s="11">
        <v>500</v>
      </c>
      <c r="G594" s="11"/>
      <c r="H594" s="21"/>
      <c r="I594" s="11"/>
    </row>
    <row r="595" spans="1:19" ht="13.05" customHeight="1" x14ac:dyDescent="0.25">
      <c r="A595" s="18" t="s">
        <v>2637</v>
      </c>
      <c r="B595" s="9" t="s">
        <v>1503</v>
      </c>
      <c r="C595" s="18" t="s">
        <v>2635</v>
      </c>
      <c r="D595" s="11">
        <v>240</v>
      </c>
      <c r="E595" s="11">
        <v>240</v>
      </c>
      <c r="F595" s="11">
        <v>500</v>
      </c>
      <c r="G595" s="11"/>
      <c r="H595" s="21"/>
      <c r="I595" s="11"/>
    </row>
    <row r="596" spans="1:19" ht="12" customHeight="1" x14ac:dyDescent="0.25">
      <c r="A596" s="18" t="s">
        <v>2638</v>
      </c>
      <c r="B596" s="9" t="s">
        <v>1504</v>
      </c>
      <c r="C596" s="18" t="s">
        <v>2635</v>
      </c>
      <c r="D596" s="11">
        <v>240</v>
      </c>
      <c r="E596" s="11">
        <v>240</v>
      </c>
      <c r="F596" s="11">
        <v>240</v>
      </c>
      <c r="G596" s="11"/>
      <c r="H596" s="21"/>
      <c r="I596" s="11"/>
    </row>
    <row r="597" spans="1:19" ht="12" customHeight="1" x14ac:dyDescent="0.25">
      <c r="A597" s="18" t="s">
        <v>2639</v>
      </c>
      <c r="B597" s="9" t="s">
        <v>1505</v>
      </c>
      <c r="C597" s="18" t="s">
        <v>2635</v>
      </c>
      <c r="D597" s="11">
        <v>240</v>
      </c>
      <c r="E597" s="11">
        <v>240</v>
      </c>
      <c r="F597" s="11">
        <v>240</v>
      </c>
      <c r="G597" s="11"/>
      <c r="H597" s="21"/>
      <c r="I597" s="11"/>
      <c r="S597" s="9">
        <v>1970</v>
      </c>
    </row>
    <row r="598" spans="1:19" ht="13.05" customHeight="1" x14ac:dyDescent="0.25">
      <c r="A598" s="18" t="s">
        <v>2640</v>
      </c>
      <c r="B598" s="9" t="s">
        <v>1506</v>
      </c>
      <c r="C598" s="18" t="s">
        <v>2635</v>
      </c>
      <c r="D598" s="11">
        <v>240</v>
      </c>
      <c r="E598" s="11">
        <v>240</v>
      </c>
      <c r="F598" s="11">
        <v>240</v>
      </c>
      <c r="G598" s="11"/>
      <c r="H598" s="21"/>
      <c r="I598" s="11"/>
    </row>
    <row r="599" spans="1:19" ht="16.95" customHeight="1" x14ac:dyDescent="0.25">
      <c r="A599" s="18" t="s">
        <v>2641</v>
      </c>
      <c r="B599" s="9" t="s">
        <v>1507</v>
      </c>
      <c r="C599" s="18" t="s">
        <v>2635</v>
      </c>
      <c r="D599" s="12">
        <v>240</v>
      </c>
      <c r="E599" s="12">
        <v>240</v>
      </c>
      <c r="F599" s="11">
        <v>240</v>
      </c>
      <c r="G599" s="11"/>
      <c r="H599" s="21"/>
      <c r="I599" s="11"/>
    </row>
    <row r="600" spans="1:19" ht="16.05" customHeight="1" x14ac:dyDescent="0.25">
      <c r="C600" s="29" t="s">
        <v>2642</v>
      </c>
      <c r="D600" s="79">
        <v>18156.39</v>
      </c>
      <c r="E600" s="80">
        <v>21323.39</v>
      </c>
      <c r="F600" s="15">
        <v>40746</v>
      </c>
      <c r="G600" s="15"/>
      <c r="H600" s="39"/>
      <c r="I600" s="11"/>
    </row>
    <row r="601" spans="1:19" ht="16.95" customHeight="1" x14ac:dyDescent="0.25">
      <c r="A601" s="29" t="s">
        <v>2643</v>
      </c>
      <c r="C601" s="56"/>
      <c r="D601" s="68"/>
      <c r="E601" s="56"/>
      <c r="F601" s="56"/>
      <c r="G601" s="56"/>
      <c r="H601" s="56"/>
      <c r="I601" s="68"/>
    </row>
    <row r="602" spans="1:19" ht="15" customHeight="1" x14ac:dyDescent="0.25">
      <c r="A602" s="18" t="s">
        <v>2644</v>
      </c>
      <c r="B602" s="9" t="s">
        <v>1509</v>
      </c>
      <c r="C602" s="18" t="s">
        <v>2645</v>
      </c>
      <c r="D602" s="11">
        <v>1.33</v>
      </c>
      <c r="E602" s="11">
        <v>1.33</v>
      </c>
      <c r="F602" s="11">
        <v>1.5</v>
      </c>
      <c r="G602" s="11"/>
      <c r="H602" s="21"/>
      <c r="I602" s="11"/>
    </row>
    <row r="603" spans="1:19" ht="12" customHeight="1" x14ac:dyDescent="0.25">
      <c r="A603" s="18" t="s">
        <v>2646</v>
      </c>
      <c r="B603" s="9" t="s">
        <v>1525</v>
      </c>
      <c r="C603" s="18" t="s">
        <v>2647</v>
      </c>
      <c r="D603" s="11">
        <v>233</v>
      </c>
      <c r="E603" s="11">
        <v>233</v>
      </c>
      <c r="F603" s="11">
        <v>250</v>
      </c>
      <c r="G603" s="11"/>
      <c r="H603" s="21"/>
      <c r="I603" s="11"/>
    </row>
    <row r="604" spans="1:19" ht="12" customHeight="1" x14ac:dyDescent="0.25">
      <c r="A604" s="18" t="s">
        <v>2648</v>
      </c>
      <c r="B604" s="9" t="s">
        <v>1527</v>
      </c>
      <c r="C604" s="18" t="s">
        <v>2649</v>
      </c>
      <c r="D604" s="11">
        <v>50</v>
      </c>
      <c r="E604" s="11">
        <v>50</v>
      </c>
      <c r="F604" s="11">
        <v>50</v>
      </c>
      <c r="G604" s="11"/>
      <c r="H604" s="21"/>
      <c r="I604" s="11"/>
    </row>
    <row r="605" spans="1:19" ht="13.05" customHeight="1" x14ac:dyDescent="0.25">
      <c r="A605" s="18" t="s">
        <v>2650</v>
      </c>
      <c r="B605" s="9" t="s">
        <v>1510</v>
      </c>
      <c r="C605" s="18" t="s">
        <v>2645</v>
      </c>
      <c r="D605" s="11">
        <v>1.33</v>
      </c>
      <c r="E605" s="11">
        <v>1.33</v>
      </c>
      <c r="F605" s="11">
        <v>1.5</v>
      </c>
      <c r="G605" s="11"/>
      <c r="H605" s="21"/>
      <c r="I605" s="11"/>
    </row>
    <row r="606" spans="1:19" ht="12" customHeight="1" x14ac:dyDescent="0.25">
      <c r="A606" s="18" t="s">
        <v>2651</v>
      </c>
      <c r="B606" s="9" t="s">
        <v>1511</v>
      </c>
      <c r="C606" s="18" t="s">
        <v>2645</v>
      </c>
      <c r="D606" s="11">
        <v>1.33</v>
      </c>
      <c r="E606" s="11">
        <v>1.33</v>
      </c>
      <c r="F606" s="11">
        <v>1.5</v>
      </c>
      <c r="G606" s="11"/>
      <c r="H606" s="21"/>
      <c r="I606" s="11"/>
    </row>
    <row r="607" spans="1:19" ht="13.05" customHeight="1" x14ac:dyDescent="0.25">
      <c r="A607" s="18" t="s">
        <v>2652</v>
      </c>
      <c r="B607" s="9" t="s">
        <v>1512</v>
      </c>
      <c r="C607" s="18" t="s">
        <v>2645</v>
      </c>
      <c r="D607" s="11">
        <v>1.33</v>
      </c>
      <c r="E607" s="11">
        <v>1.33</v>
      </c>
      <c r="F607" s="11">
        <v>1.5</v>
      </c>
      <c r="G607" s="11"/>
      <c r="H607" s="21"/>
      <c r="I607" s="11"/>
    </row>
    <row r="608" spans="1:19" ht="13.05" customHeight="1" x14ac:dyDescent="0.25">
      <c r="A608" s="18" t="s">
        <v>2653</v>
      </c>
      <c r="B608" s="9" t="s">
        <v>1513</v>
      </c>
      <c r="C608" s="18" t="s">
        <v>2645</v>
      </c>
      <c r="D608" s="11">
        <v>1.33</v>
      </c>
      <c r="E608" s="11">
        <v>1.33</v>
      </c>
      <c r="F608" s="11">
        <v>1.5</v>
      </c>
      <c r="G608" s="11"/>
      <c r="H608" s="21"/>
      <c r="I608" s="11"/>
    </row>
    <row r="609" spans="1:9" ht="12" customHeight="1" x14ac:dyDescent="0.25">
      <c r="A609" s="18" t="s">
        <v>2654</v>
      </c>
      <c r="B609" s="9" t="s">
        <v>1514</v>
      </c>
      <c r="C609" s="18" t="s">
        <v>2645</v>
      </c>
      <c r="D609" s="11">
        <v>1.33</v>
      </c>
      <c r="E609" s="11">
        <v>1.33</v>
      </c>
      <c r="F609" s="11">
        <v>1.5</v>
      </c>
      <c r="G609" s="11"/>
      <c r="H609" s="21"/>
      <c r="I609" s="11"/>
    </row>
    <row r="610" spans="1:9" ht="12" customHeight="1" x14ac:dyDescent="0.25">
      <c r="A610" s="18" t="s">
        <v>2655</v>
      </c>
      <c r="B610" s="9" t="s">
        <v>1515</v>
      </c>
      <c r="C610" s="18" t="s">
        <v>2645</v>
      </c>
      <c r="D610" s="11">
        <v>1.33</v>
      </c>
      <c r="E610" s="11">
        <v>1.33</v>
      </c>
      <c r="F610" s="11">
        <v>1.5</v>
      </c>
      <c r="G610" s="11"/>
      <c r="H610" s="21"/>
      <c r="I610" s="11"/>
    </row>
    <row r="611" spans="1:9" ht="12" customHeight="1" x14ac:dyDescent="0.25">
      <c r="A611" s="18" t="s">
        <v>2656</v>
      </c>
      <c r="B611" s="9" t="s">
        <v>1516</v>
      </c>
      <c r="C611" s="18" t="s">
        <v>2645</v>
      </c>
      <c r="D611" s="11">
        <v>1.33</v>
      </c>
      <c r="E611" s="11">
        <v>1.33</v>
      </c>
      <c r="F611" s="11">
        <v>1.5</v>
      </c>
      <c r="G611" s="11"/>
      <c r="H611" s="21"/>
      <c r="I611" s="11"/>
    </row>
    <row r="612" spans="1:9" ht="11.25" customHeight="1" x14ac:dyDescent="0.25">
      <c r="A612" s="18" t="s">
        <v>2657</v>
      </c>
      <c r="B612" s="9" t="s">
        <v>1517</v>
      </c>
      <c r="C612" s="18" t="s">
        <v>2645</v>
      </c>
      <c r="D612" s="11">
        <v>1.33</v>
      </c>
      <c r="E612" s="11">
        <v>1.33</v>
      </c>
      <c r="F612" s="11">
        <v>1.5</v>
      </c>
      <c r="G612" s="11"/>
      <c r="H612" s="21"/>
      <c r="I612" s="11"/>
    </row>
    <row r="613" spans="1:9" x14ac:dyDescent="0.25">
      <c r="A613" s="18" t="s">
        <v>2658</v>
      </c>
      <c r="B613" s="9" t="s">
        <v>1518</v>
      </c>
      <c r="C613" s="18" t="s">
        <v>2645</v>
      </c>
      <c r="D613" s="11">
        <v>1.33</v>
      </c>
      <c r="E613" s="11">
        <v>1.33</v>
      </c>
      <c r="F613" s="11">
        <v>1.5</v>
      </c>
      <c r="G613" s="11"/>
      <c r="H613" s="21"/>
      <c r="I613" s="11"/>
    </row>
    <row r="614" spans="1:9" ht="12" customHeight="1" x14ac:dyDescent="0.25">
      <c r="A614" s="18" t="s">
        <v>2659</v>
      </c>
      <c r="B614" s="9" t="s">
        <v>1519</v>
      </c>
      <c r="C614" s="18" t="s">
        <v>2645</v>
      </c>
      <c r="D614" s="11">
        <v>1.33</v>
      </c>
      <c r="E614" s="11">
        <v>1.33</v>
      </c>
      <c r="F614" s="11">
        <v>1.5</v>
      </c>
      <c r="G614" s="11"/>
      <c r="H614" s="21"/>
      <c r="I614" s="11"/>
    </row>
    <row r="615" spans="1:9" ht="12" customHeight="1" x14ac:dyDescent="0.25">
      <c r="A615" s="18" t="s">
        <v>2660</v>
      </c>
      <c r="B615" s="9" t="s">
        <v>1520</v>
      </c>
      <c r="C615" s="18" t="s">
        <v>2645</v>
      </c>
      <c r="D615" s="11">
        <v>1.33</v>
      </c>
      <c r="E615" s="11">
        <v>1.33</v>
      </c>
      <c r="F615" s="11">
        <v>1.5</v>
      </c>
      <c r="G615" s="11"/>
      <c r="H615" s="21"/>
      <c r="I615" s="11"/>
    </row>
    <row r="616" spans="1:9" ht="13.05" customHeight="1" x14ac:dyDescent="0.25">
      <c r="A616" s="18" t="s">
        <v>2661</v>
      </c>
      <c r="B616" s="9" t="s">
        <v>1521</v>
      </c>
      <c r="C616" s="18" t="s">
        <v>2645</v>
      </c>
      <c r="D616" s="11">
        <v>1.33</v>
      </c>
      <c r="E616" s="11">
        <v>1.33</v>
      </c>
      <c r="F616" s="11">
        <v>1.5</v>
      </c>
      <c r="G616" s="11"/>
      <c r="H616" s="21"/>
      <c r="I616" s="11"/>
    </row>
    <row r="617" spans="1:9" ht="13.05" customHeight="1" x14ac:dyDescent="0.25">
      <c r="A617" s="18" t="s">
        <v>2662</v>
      </c>
      <c r="B617" s="9" t="s">
        <v>1522</v>
      </c>
      <c r="C617" s="18" t="s">
        <v>2645</v>
      </c>
      <c r="D617" s="11">
        <v>1.33</v>
      </c>
      <c r="E617" s="11">
        <v>1.33</v>
      </c>
      <c r="F617" s="11">
        <v>1.5</v>
      </c>
      <c r="G617" s="11"/>
      <c r="H617" s="21"/>
      <c r="I617" s="11"/>
    </row>
    <row r="618" spans="1:9" ht="12" customHeight="1" x14ac:dyDescent="0.25">
      <c r="A618" s="18" t="s">
        <v>2663</v>
      </c>
      <c r="B618" s="9" t="s">
        <v>1523</v>
      </c>
      <c r="C618" s="18" t="s">
        <v>2664</v>
      </c>
      <c r="D618" s="11">
        <v>1.33</v>
      </c>
      <c r="E618" s="11">
        <v>1.33</v>
      </c>
      <c r="F618" s="11">
        <v>1.5</v>
      </c>
      <c r="G618" s="11"/>
      <c r="H618" s="21"/>
      <c r="I618" s="11"/>
    </row>
    <row r="619" spans="1:9" ht="13.05" customHeight="1" x14ac:dyDescent="0.25">
      <c r="A619" s="18" t="s">
        <v>2665</v>
      </c>
      <c r="B619" s="9" t="s">
        <v>1524</v>
      </c>
      <c r="C619" s="18" t="s">
        <v>2645</v>
      </c>
      <c r="D619" s="11">
        <v>1.33</v>
      </c>
      <c r="E619" s="11">
        <v>1.33</v>
      </c>
      <c r="F619" s="11">
        <v>1.5</v>
      </c>
      <c r="G619" s="11"/>
      <c r="H619" s="21"/>
      <c r="I619" s="11"/>
    </row>
    <row r="620" spans="1:9" ht="12" customHeight="1" x14ac:dyDescent="0.25">
      <c r="A620" s="18" t="s">
        <v>2666</v>
      </c>
      <c r="B620" s="9" t="s">
        <v>1526</v>
      </c>
      <c r="C620" s="25" t="s">
        <v>2667</v>
      </c>
      <c r="D620" s="83">
        <v>60</v>
      </c>
      <c r="E620" s="83">
        <v>60</v>
      </c>
      <c r="F620" s="11">
        <v>60</v>
      </c>
      <c r="G620" s="11"/>
      <c r="H620" s="21" t="s">
        <v>2896</v>
      </c>
      <c r="I620" s="11"/>
    </row>
    <row r="621" spans="1:9" ht="12" customHeight="1" x14ac:dyDescent="0.25">
      <c r="A621" s="18" t="s">
        <v>2668</v>
      </c>
      <c r="B621" s="9" t="s">
        <v>1527</v>
      </c>
      <c r="C621" s="25" t="s">
        <v>2649</v>
      </c>
      <c r="D621" s="83">
        <v>0</v>
      </c>
      <c r="E621" s="83">
        <v>0</v>
      </c>
      <c r="F621" s="11">
        <v>50</v>
      </c>
      <c r="G621" s="11"/>
      <c r="H621" s="21"/>
      <c r="I621" s="11"/>
    </row>
    <row r="622" spans="1:9" ht="13.05" customHeight="1" x14ac:dyDescent="0.25">
      <c r="A622" s="18" t="s">
        <v>2669</v>
      </c>
      <c r="B622" s="9" t="s">
        <v>1528</v>
      </c>
      <c r="C622" s="18" t="s">
        <v>2645</v>
      </c>
      <c r="D622" s="11">
        <v>1.33</v>
      </c>
      <c r="E622" s="11">
        <v>1.33</v>
      </c>
      <c r="F622" s="11">
        <v>1.5</v>
      </c>
      <c r="G622" s="11"/>
      <c r="H622" s="21"/>
      <c r="I622" s="11"/>
    </row>
    <row r="623" spans="1:9" ht="12" customHeight="1" x14ac:dyDescent="0.25">
      <c r="A623" s="18" t="s">
        <v>2670</v>
      </c>
      <c r="B623" s="9" t="s">
        <v>1529</v>
      </c>
      <c r="C623" s="18" t="s">
        <v>2645</v>
      </c>
      <c r="D623" s="11">
        <v>1.33</v>
      </c>
      <c r="E623" s="11">
        <v>1.33</v>
      </c>
      <c r="F623" s="11">
        <v>1.5</v>
      </c>
      <c r="G623" s="11"/>
      <c r="H623" s="21"/>
      <c r="I623" s="11"/>
    </row>
    <row r="624" spans="1:9" ht="13.05" customHeight="1" x14ac:dyDescent="0.25">
      <c r="A624" s="18" t="s">
        <v>2671</v>
      </c>
      <c r="B624" s="9" t="s">
        <v>1530</v>
      </c>
      <c r="C624" s="18" t="s">
        <v>2645</v>
      </c>
      <c r="D624" s="11">
        <v>1.33</v>
      </c>
      <c r="E624" s="11">
        <v>1.33</v>
      </c>
      <c r="F624" s="11">
        <v>1.5</v>
      </c>
      <c r="G624" s="11"/>
      <c r="H624" s="21"/>
      <c r="I624" s="11"/>
    </row>
    <row r="625" spans="1:9" ht="13.05" customHeight="1" x14ac:dyDescent="0.25">
      <c r="A625" s="18" t="s">
        <v>2672</v>
      </c>
      <c r="B625" s="9" t="s">
        <v>1531</v>
      </c>
      <c r="C625" s="18" t="s">
        <v>2645</v>
      </c>
      <c r="D625" s="11">
        <v>1.33</v>
      </c>
      <c r="E625" s="11">
        <v>1.33</v>
      </c>
      <c r="F625" s="11">
        <v>1.5</v>
      </c>
      <c r="G625" s="11"/>
      <c r="H625" s="21"/>
      <c r="I625" s="11"/>
    </row>
    <row r="626" spans="1:9" ht="12" customHeight="1" x14ac:dyDescent="0.25">
      <c r="A626" s="18" t="s">
        <v>2673</v>
      </c>
      <c r="B626" s="9" t="s">
        <v>1814</v>
      </c>
      <c r="C626" s="18" t="s">
        <v>2674</v>
      </c>
      <c r="D626" s="11">
        <v>487</v>
      </c>
      <c r="E626" s="11">
        <v>487</v>
      </c>
      <c r="F626" s="11">
        <v>100</v>
      </c>
      <c r="G626" s="11"/>
      <c r="H626" s="21"/>
      <c r="I626" s="11"/>
    </row>
    <row r="627" spans="1:9" ht="12" customHeight="1" x14ac:dyDescent="0.25">
      <c r="A627" s="18" t="s">
        <v>2675</v>
      </c>
      <c r="B627" s="9" t="s">
        <v>1815</v>
      </c>
      <c r="C627" s="18" t="s">
        <v>2676</v>
      </c>
      <c r="D627" s="11">
        <v>6</v>
      </c>
      <c r="E627" s="11">
        <v>6</v>
      </c>
      <c r="F627" s="11">
        <v>25</v>
      </c>
      <c r="G627" s="11"/>
      <c r="H627" s="21"/>
      <c r="I627" s="11"/>
    </row>
    <row r="628" spans="1:9" ht="13.05" customHeight="1" x14ac:dyDescent="0.25">
      <c r="A628" s="18" t="s">
        <v>2677</v>
      </c>
      <c r="B628" s="9" t="s">
        <v>1532</v>
      </c>
      <c r="C628" s="18" t="s">
        <v>2678</v>
      </c>
      <c r="D628" s="11">
        <v>2</v>
      </c>
      <c r="E628" s="11">
        <v>2</v>
      </c>
      <c r="F628" s="11">
        <v>0</v>
      </c>
      <c r="G628" s="11"/>
      <c r="H628" s="21"/>
      <c r="I628" s="11"/>
    </row>
    <row r="629" spans="1:9" ht="12" customHeight="1" x14ac:dyDescent="0.25">
      <c r="A629" s="18" t="s">
        <v>2679</v>
      </c>
      <c r="B629" s="9" t="s">
        <v>1533</v>
      </c>
      <c r="C629" s="18" t="s">
        <v>2678</v>
      </c>
      <c r="D629" s="11">
        <v>2</v>
      </c>
      <c r="E629" s="11">
        <v>2</v>
      </c>
      <c r="F629" s="11">
        <v>0</v>
      </c>
      <c r="G629" s="11"/>
      <c r="H629" s="21"/>
      <c r="I629" s="11"/>
    </row>
    <row r="630" spans="1:9" ht="13.05" customHeight="1" x14ac:dyDescent="0.25">
      <c r="A630" s="18" t="s">
        <v>2680</v>
      </c>
      <c r="B630" s="9" t="s">
        <v>1534</v>
      </c>
      <c r="C630" s="18" t="s">
        <v>2678</v>
      </c>
      <c r="D630" s="11">
        <v>2</v>
      </c>
      <c r="E630" s="11">
        <v>2</v>
      </c>
      <c r="F630" s="11">
        <v>0</v>
      </c>
      <c r="G630" s="11"/>
      <c r="H630" s="21"/>
      <c r="I630" s="11"/>
    </row>
    <row r="631" spans="1:9" ht="12" customHeight="1" x14ac:dyDescent="0.25">
      <c r="A631" s="18" t="s">
        <v>2681</v>
      </c>
      <c r="B631" s="9" t="s">
        <v>1535</v>
      </c>
      <c r="C631" s="18" t="s">
        <v>2678</v>
      </c>
      <c r="D631" s="11">
        <v>2</v>
      </c>
      <c r="E631" s="11">
        <v>2</v>
      </c>
      <c r="F631" s="11">
        <v>0</v>
      </c>
      <c r="G631" s="11"/>
      <c r="H631" s="21"/>
      <c r="I631" s="11"/>
    </row>
    <row r="632" spans="1:9" ht="13.05" customHeight="1" x14ac:dyDescent="0.25">
      <c r="A632" s="18" t="s">
        <v>2682</v>
      </c>
      <c r="B632" s="9" t="s">
        <v>1536</v>
      </c>
      <c r="C632" s="18" t="s">
        <v>2678</v>
      </c>
      <c r="D632" s="11">
        <v>2</v>
      </c>
      <c r="E632" s="11">
        <v>2</v>
      </c>
      <c r="F632" s="11">
        <v>0</v>
      </c>
      <c r="G632" s="11"/>
      <c r="H632" s="21"/>
      <c r="I632" s="11"/>
    </row>
    <row r="633" spans="1:9" ht="12" customHeight="1" x14ac:dyDescent="0.25">
      <c r="A633" s="18" t="s">
        <v>2683</v>
      </c>
      <c r="B633" s="9" t="s">
        <v>1537</v>
      </c>
      <c r="C633" s="18" t="s">
        <v>2678</v>
      </c>
      <c r="D633" s="11">
        <v>2</v>
      </c>
      <c r="E633" s="11">
        <v>2</v>
      </c>
      <c r="F633" s="11">
        <v>0</v>
      </c>
      <c r="G633" s="11"/>
      <c r="H633" s="21"/>
      <c r="I633" s="11"/>
    </row>
    <row r="634" spans="1:9" ht="12" customHeight="1" x14ac:dyDescent="0.25">
      <c r="A634" s="18" t="s">
        <v>2684</v>
      </c>
      <c r="B634" s="9" t="s">
        <v>1538</v>
      </c>
      <c r="C634" s="18" t="s">
        <v>2678</v>
      </c>
      <c r="D634" s="11">
        <v>2</v>
      </c>
      <c r="E634" s="11">
        <v>2</v>
      </c>
      <c r="F634" s="11">
        <v>0</v>
      </c>
      <c r="G634" s="11"/>
      <c r="H634" s="21"/>
      <c r="I634" s="11"/>
    </row>
    <row r="635" spans="1:9" ht="13.05" customHeight="1" x14ac:dyDescent="0.25">
      <c r="A635" s="18" t="s">
        <v>2685</v>
      </c>
      <c r="B635" s="9" t="s">
        <v>1539</v>
      </c>
      <c r="C635" s="18" t="s">
        <v>2678</v>
      </c>
      <c r="D635" s="11">
        <v>2</v>
      </c>
      <c r="E635" s="11">
        <v>2</v>
      </c>
      <c r="F635" s="11">
        <v>0</v>
      </c>
      <c r="G635" s="11"/>
      <c r="H635" s="21"/>
      <c r="I635" s="11"/>
    </row>
    <row r="636" spans="1:9" ht="13.05" customHeight="1" x14ac:dyDescent="0.25">
      <c r="A636" s="18" t="s">
        <v>2686</v>
      </c>
      <c r="B636" s="9" t="s">
        <v>1540</v>
      </c>
      <c r="C636" s="18" t="s">
        <v>2678</v>
      </c>
      <c r="D636" s="11">
        <v>2</v>
      </c>
      <c r="E636" s="11">
        <v>2</v>
      </c>
      <c r="F636" s="11">
        <v>0</v>
      </c>
      <c r="G636" s="11"/>
      <c r="H636" s="21"/>
      <c r="I636" s="11"/>
    </row>
    <row r="637" spans="1:9" ht="12" customHeight="1" x14ac:dyDescent="0.25">
      <c r="A637" s="18" t="s">
        <v>2687</v>
      </c>
      <c r="B637" s="9" t="s">
        <v>1541</v>
      </c>
      <c r="C637" s="18" t="s">
        <v>2678</v>
      </c>
      <c r="D637" s="11">
        <v>2</v>
      </c>
      <c r="E637" s="11">
        <v>2</v>
      </c>
      <c r="F637" s="11">
        <v>0</v>
      </c>
      <c r="G637" s="11"/>
      <c r="H637" s="21"/>
      <c r="I637" s="11"/>
    </row>
    <row r="638" spans="1:9" ht="13.05" customHeight="1" x14ac:dyDescent="0.25">
      <c r="A638" s="18" t="s">
        <v>2688</v>
      </c>
      <c r="B638" s="9" t="s">
        <v>1542</v>
      </c>
      <c r="C638" s="18" t="s">
        <v>2678</v>
      </c>
      <c r="D638" s="11">
        <v>2</v>
      </c>
      <c r="E638" s="11">
        <v>2</v>
      </c>
      <c r="F638" s="11">
        <v>0</v>
      </c>
      <c r="G638" s="11"/>
      <c r="H638" s="21"/>
      <c r="I638" s="11"/>
    </row>
    <row r="639" spans="1:9" ht="12" customHeight="1" x14ac:dyDescent="0.25">
      <c r="A639" s="18" t="s">
        <v>2689</v>
      </c>
      <c r="B639" s="9" t="s">
        <v>1543</v>
      </c>
      <c r="C639" s="18" t="s">
        <v>2678</v>
      </c>
      <c r="D639" s="11">
        <v>2</v>
      </c>
      <c r="E639" s="11">
        <v>2</v>
      </c>
      <c r="F639" s="11">
        <v>0</v>
      </c>
      <c r="G639" s="11"/>
      <c r="H639" s="21"/>
      <c r="I639" s="11"/>
    </row>
    <row r="640" spans="1:9" ht="12" customHeight="1" x14ac:dyDescent="0.25">
      <c r="A640" s="18" t="s">
        <v>2690</v>
      </c>
      <c r="B640" s="9" t="s">
        <v>1544</v>
      </c>
      <c r="C640" s="18" t="s">
        <v>2678</v>
      </c>
      <c r="D640" s="11">
        <v>2</v>
      </c>
      <c r="E640" s="11">
        <v>2</v>
      </c>
      <c r="F640" s="11">
        <v>0</v>
      </c>
      <c r="G640" s="11"/>
      <c r="H640" s="21"/>
      <c r="I640" s="11"/>
    </row>
    <row r="641" spans="1:9" ht="13.05" customHeight="1" x14ac:dyDescent="0.25">
      <c r="A641" s="18" t="s">
        <v>2691</v>
      </c>
      <c r="B641" s="9" t="s">
        <v>1545</v>
      </c>
      <c r="C641" s="18" t="s">
        <v>2678</v>
      </c>
      <c r="D641" s="11">
        <v>2</v>
      </c>
      <c r="E641" s="11">
        <v>2</v>
      </c>
      <c r="F641" s="11">
        <v>0</v>
      </c>
      <c r="G641" s="11"/>
      <c r="H641" s="21"/>
      <c r="I641" s="11"/>
    </row>
    <row r="642" spans="1:9" ht="12" customHeight="1" x14ac:dyDescent="0.25">
      <c r="A642" s="18" t="s">
        <v>2692</v>
      </c>
      <c r="B642" s="9" t="s">
        <v>1546</v>
      </c>
      <c r="C642" s="18" t="s">
        <v>2678</v>
      </c>
      <c r="D642" s="11">
        <v>2</v>
      </c>
      <c r="E642" s="11">
        <v>2</v>
      </c>
      <c r="F642" s="11">
        <v>0</v>
      </c>
      <c r="G642" s="11"/>
      <c r="H642" s="21"/>
      <c r="I642" s="11"/>
    </row>
    <row r="643" spans="1:9" ht="13.05" customHeight="1" x14ac:dyDescent="0.25">
      <c r="A643" s="18" t="s">
        <v>2693</v>
      </c>
      <c r="B643" s="9" t="s">
        <v>1547</v>
      </c>
      <c r="C643" s="18" t="s">
        <v>2678</v>
      </c>
      <c r="D643" s="11">
        <v>2</v>
      </c>
      <c r="E643" s="11">
        <v>2</v>
      </c>
      <c r="F643" s="11">
        <v>0</v>
      </c>
      <c r="G643" s="11"/>
      <c r="H643" s="21"/>
      <c r="I643" s="11"/>
    </row>
    <row r="644" spans="1:9" ht="13.05" customHeight="1" x14ac:dyDescent="0.25">
      <c r="A644" s="18" t="s">
        <v>2694</v>
      </c>
      <c r="B644" s="9" t="s">
        <v>1548</v>
      </c>
      <c r="C644" s="18" t="s">
        <v>2678</v>
      </c>
      <c r="D644" s="11">
        <v>2</v>
      </c>
      <c r="E644" s="11">
        <v>2</v>
      </c>
      <c r="F644" s="11">
        <v>0</v>
      </c>
      <c r="G644" s="11"/>
      <c r="H644" s="21"/>
      <c r="I644" s="11"/>
    </row>
    <row r="645" spans="1:9" ht="12" customHeight="1" x14ac:dyDescent="0.25">
      <c r="A645" s="18" t="s">
        <v>2695</v>
      </c>
      <c r="B645" s="9" t="s">
        <v>1549</v>
      </c>
      <c r="C645" s="18" t="s">
        <v>2678</v>
      </c>
      <c r="D645" s="11">
        <v>2</v>
      </c>
      <c r="E645" s="11">
        <v>2</v>
      </c>
      <c r="F645" s="11">
        <v>0</v>
      </c>
      <c r="G645" s="11"/>
      <c r="H645" s="21"/>
      <c r="I645" s="11"/>
    </row>
    <row r="646" spans="1:9" ht="12" customHeight="1" x14ac:dyDescent="0.25">
      <c r="A646" s="18" t="s">
        <v>2696</v>
      </c>
      <c r="B646" s="9" t="s">
        <v>1550</v>
      </c>
      <c r="C646" s="18" t="s">
        <v>2678</v>
      </c>
      <c r="D646" s="11">
        <v>2</v>
      </c>
      <c r="E646" s="11">
        <v>2</v>
      </c>
      <c r="F646" s="11">
        <v>0</v>
      </c>
      <c r="G646" s="11"/>
      <c r="H646" s="21"/>
      <c r="I646" s="11"/>
    </row>
    <row r="647" spans="1:9" ht="13.05" customHeight="1" x14ac:dyDescent="0.25">
      <c r="A647" s="18" t="s">
        <v>2697</v>
      </c>
      <c r="B647" s="9" t="s">
        <v>1551</v>
      </c>
      <c r="C647" s="18" t="s">
        <v>2678</v>
      </c>
      <c r="D647" s="11">
        <v>2</v>
      </c>
      <c r="E647" s="11">
        <v>2</v>
      </c>
      <c r="F647" s="11">
        <v>0</v>
      </c>
      <c r="G647" s="11"/>
      <c r="H647" s="21"/>
      <c r="I647" s="11"/>
    </row>
    <row r="648" spans="1:9" ht="12" customHeight="1" x14ac:dyDescent="0.25">
      <c r="A648" s="18" t="s">
        <v>2698</v>
      </c>
      <c r="B648" s="9" t="s">
        <v>1552</v>
      </c>
      <c r="C648" s="18" t="s">
        <v>2678</v>
      </c>
      <c r="D648" s="11">
        <v>2</v>
      </c>
      <c r="E648" s="11">
        <v>2</v>
      </c>
      <c r="F648" s="11">
        <v>0</v>
      </c>
      <c r="G648" s="11"/>
      <c r="H648" s="21"/>
      <c r="I648" s="11"/>
    </row>
    <row r="649" spans="1:9" ht="13.05" customHeight="1" x14ac:dyDescent="0.25">
      <c r="A649" s="18" t="s">
        <v>2699</v>
      </c>
      <c r="B649" s="9" t="s">
        <v>1553</v>
      </c>
      <c r="C649" s="18" t="s">
        <v>2678</v>
      </c>
      <c r="D649" s="11">
        <v>2</v>
      </c>
      <c r="E649" s="11">
        <v>2</v>
      </c>
      <c r="F649" s="11">
        <v>0</v>
      </c>
      <c r="G649" s="11"/>
      <c r="H649" s="21"/>
      <c r="I649" s="11"/>
    </row>
    <row r="650" spans="1:9" ht="16.05" customHeight="1" x14ac:dyDescent="0.25">
      <c r="A650" s="18" t="s">
        <v>2700</v>
      </c>
      <c r="B650" s="9" t="s">
        <v>1813</v>
      </c>
      <c r="C650" s="25" t="s">
        <v>1064</v>
      </c>
      <c r="D650" s="84">
        <v>67.37</v>
      </c>
      <c r="E650" s="84">
        <v>67.37</v>
      </c>
      <c r="F650" s="11">
        <v>0</v>
      </c>
      <c r="G650" s="11"/>
      <c r="H650" s="21" t="s">
        <v>2896</v>
      </c>
      <c r="I650" s="11"/>
    </row>
    <row r="651" spans="1:9" ht="16.95" customHeight="1" x14ac:dyDescent="0.25">
      <c r="C651" s="29" t="s">
        <v>2701</v>
      </c>
      <c r="D651" s="17">
        <v>973.97</v>
      </c>
      <c r="E651" s="17">
        <v>973.97</v>
      </c>
      <c r="F651" s="11">
        <v>565</v>
      </c>
      <c r="G651" s="11"/>
      <c r="H651" s="21"/>
      <c r="I651" s="11"/>
    </row>
    <row r="652" spans="1:9" ht="16.95" customHeight="1" x14ac:dyDescent="0.25">
      <c r="A652" s="29" t="s">
        <v>2702</v>
      </c>
      <c r="C652" s="56"/>
      <c r="D652" s="68"/>
      <c r="E652" s="56"/>
      <c r="F652" s="56"/>
      <c r="G652" s="56"/>
      <c r="H652" s="56"/>
      <c r="I652" s="68"/>
    </row>
    <row r="653" spans="1:9" ht="13.95" customHeight="1" x14ac:dyDescent="0.25">
      <c r="A653" s="18" t="s">
        <v>2703</v>
      </c>
      <c r="B653" s="18" t="s">
        <v>1554</v>
      </c>
      <c r="C653" s="18" t="s">
        <v>1066</v>
      </c>
      <c r="D653" s="76">
        <v>43</v>
      </c>
      <c r="E653" s="76">
        <v>86.82</v>
      </c>
      <c r="F653" s="11">
        <v>0</v>
      </c>
      <c r="G653" s="11"/>
      <c r="H653" s="21"/>
      <c r="I653" s="11"/>
    </row>
    <row r="654" spans="1:9" ht="12" customHeight="1" x14ac:dyDescent="0.25">
      <c r="A654" s="18" t="s">
        <v>2704</v>
      </c>
      <c r="B654" s="18" t="s">
        <v>1555</v>
      </c>
      <c r="C654" s="18" t="s">
        <v>1066</v>
      </c>
      <c r="D654" s="76">
        <v>43</v>
      </c>
      <c r="E654" s="76">
        <v>86.82</v>
      </c>
      <c r="F654" s="11">
        <v>0</v>
      </c>
      <c r="G654" s="11"/>
      <c r="H654" s="21"/>
      <c r="I654" s="11"/>
    </row>
    <row r="655" spans="1:9" ht="13.05" customHeight="1" x14ac:dyDescent="0.25">
      <c r="A655" s="18" t="s">
        <v>2705</v>
      </c>
      <c r="B655" s="18" t="s">
        <v>1556</v>
      </c>
      <c r="C655" s="18" t="s">
        <v>1066</v>
      </c>
      <c r="D655" s="76">
        <v>43</v>
      </c>
      <c r="E655" s="76">
        <v>86.82</v>
      </c>
      <c r="F655" s="11">
        <v>0</v>
      </c>
      <c r="G655" s="11"/>
      <c r="H655" s="21"/>
      <c r="I655" s="11"/>
    </row>
    <row r="656" spans="1:9" ht="12" customHeight="1" x14ac:dyDescent="0.25">
      <c r="A656" s="18" t="s">
        <v>2706</v>
      </c>
      <c r="B656" s="18" t="s">
        <v>1557</v>
      </c>
      <c r="C656" s="18" t="s">
        <v>1066</v>
      </c>
      <c r="D656" s="76">
        <v>43</v>
      </c>
      <c r="E656" s="76">
        <v>86.82</v>
      </c>
      <c r="F656" s="11">
        <v>0</v>
      </c>
      <c r="G656" s="11"/>
      <c r="H656" s="21"/>
      <c r="I656" s="11"/>
    </row>
    <row r="657" spans="1:9" ht="13.05" customHeight="1" x14ac:dyDescent="0.25">
      <c r="A657" s="18" t="s">
        <v>2707</v>
      </c>
      <c r="B657" s="18" t="s">
        <v>1558</v>
      </c>
      <c r="C657" s="18" t="s">
        <v>1066</v>
      </c>
      <c r="D657" s="76">
        <v>43</v>
      </c>
      <c r="E657" s="76">
        <v>86.82</v>
      </c>
      <c r="F657" s="11">
        <v>0</v>
      </c>
      <c r="G657" s="11"/>
      <c r="H657" s="21"/>
      <c r="I657" s="11"/>
    </row>
    <row r="658" spans="1:9" ht="13.05" customHeight="1" x14ac:dyDescent="0.25">
      <c r="A658" s="18" t="s">
        <v>2708</v>
      </c>
      <c r="B658" s="18" t="s">
        <v>1559</v>
      </c>
      <c r="C658" s="18" t="s">
        <v>1066</v>
      </c>
      <c r="D658" s="76">
        <v>43</v>
      </c>
      <c r="E658" s="76">
        <v>86.82</v>
      </c>
      <c r="F658" s="11">
        <v>0</v>
      </c>
      <c r="G658" s="11"/>
      <c r="H658" s="21"/>
      <c r="I658" s="11"/>
    </row>
    <row r="659" spans="1:9" ht="12" customHeight="1" x14ac:dyDescent="0.25">
      <c r="A659" s="18" t="s">
        <v>2709</v>
      </c>
      <c r="B659" s="18" t="s">
        <v>1560</v>
      </c>
      <c r="C659" s="18" t="s">
        <v>1066</v>
      </c>
      <c r="D659" s="76">
        <v>43</v>
      </c>
      <c r="E659" s="76">
        <v>86.82</v>
      </c>
      <c r="F659" s="11">
        <v>0</v>
      </c>
      <c r="G659" s="11"/>
      <c r="H659" s="21"/>
      <c r="I659" s="11"/>
    </row>
    <row r="660" spans="1:9" ht="12" customHeight="1" x14ac:dyDescent="0.25">
      <c r="A660" s="18" t="s">
        <v>2710</v>
      </c>
      <c r="B660" s="18" t="s">
        <v>1561</v>
      </c>
      <c r="C660" s="18" t="s">
        <v>1066</v>
      </c>
      <c r="D660" s="76">
        <v>43</v>
      </c>
      <c r="E660" s="76">
        <v>86.82</v>
      </c>
      <c r="F660" s="11">
        <v>0</v>
      </c>
      <c r="G660" s="11"/>
      <c r="H660" s="21"/>
      <c r="I660" s="11"/>
    </row>
    <row r="661" spans="1:9" ht="13.05" customHeight="1" x14ac:dyDescent="0.25">
      <c r="A661" s="18" t="s">
        <v>2711</v>
      </c>
      <c r="B661" s="18" t="s">
        <v>1562</v>
      </c>
      <c r="C661" s="18" t="s">
        <v>1066</v>
      </c>
      <c r="D661" s="76">
        <v>43</v>
      </c>
      <c r="E661" s="76">
        <v>86.82</v>
      </c>
      <c r="F661" s="11">
        <v>0</v>
      </c>
      <c r="G661" s="11"/>
      <c r="H661" s="21"/>
      <c r="I661" s="11"/>
    </row>
    <row r="662" spans="1:9" ht="12" customHeight="1" x14ac:dyDescent="0.25">
      <c r="A662" s="18" t="s">
        <v>2712</v>
      </c>
      <c r="B662" s="18" t="s">
        <v>1563</v>
      </c>
      <c r="C662" s="18" t="s">
        <v>1399</v>
      </c>
      <c r="D662" s="11">
        <v>77</v>
      </c>
      <c r="E662" s="11">
        <v>77</v>
      </c>
      <c r="F662" s="11">
        <v>0</v>
      </c>
      <c r="G662" s="11"/>
      <c r="H662" s="21"/>
      <c r="I662" s="11"/>
    </row>
    <row r="663" spans="1:9" ht="13.05" customHeight="1" x14ac:dyDescent="0.25">
      <c r="A663" s="18" t="s">
        <v>2713</v>
      </c>
      <c r="B663" s="18" t="s">
        <v>1564</v>
      </c>
      <c r="C663" s="18" t="s">
        <v>2714</v>
      </c>
      <c r="D663" s="11">
        <v>1</v>
      </c>
      <c r="E663" s="11">
        <v>1</v>
      </c>
      <c r="F663" s="11">
        <v>0</v>
      </c>
      <c r="G663" s="11"/>
      <c r="H663" s="21"/>
      <c r="I663" s="11"/>
    </row>
    <row r="664" spans="1:9" ht="13.05" customHeight="1" x14ac:dyDescent="0.25">
      <c r="A664" s="18" t="s">
        <v>2715</v>
      </c>
      <c r="B664" s="18" t="s">
        <v>1565</v>
      </c>
      <c r="C664" s="18" t="s">
        <v>2714</v>
      </c>
      <c r="D664" s="11">
        <v>1</v>
      </c>
      <c r="E664" s="11">
        <v>1</v>
      </c>
      <c r="F664" s="11">
        <v>0</v>
      </c>
      <c r="G664" s="11"/>
      <c r="H664" s="21"/>
      <c r="I664" s="11"/>
    </row>
    <row r="665" spans="1:9" ht="12" customHeight="1" x14ac:dyDescent="0.25">
      <c r="A665" s="18" t="s">
        <v>2716</v>
      </c>
      <c r="B665" s="18" t="s">
        <v>1566</v>
      </c>
      <c r="C665" s="18" t="s">
        <v>2714</v>
      </c>
      <c r="D665" s="11">
        <v>1</v>
      </c>
      <c r="E665" s="11">
        <v>1</v>
      </c>
      <c r="F665" s="11">
        <v>0</v>
      </c>
      <c r="G665" s="11"/>
      <c r="H665" s="21"/>
      <c r="I665" s="11"/>
    </row>
    <row r="666" spans="1:9" ht="12" customHeight="1" x14ac:dyDescent="0.25">
      <c r="A666" s="18" t="s">
        <v>2717</v>
      </c>
      <c r="B666" s="18" t="s">
        <v>1567</v>
      </c>
      <c r="C666" s="18" t="s">
        <v>2714</v>
      </c>
      <c r="D666" s="11">
        <v>1</v>
      </c>
      <c r="E666" s="11">
        <v>1</v>
      </c>
      <c r="F666" s="11">
        <v>0</v>
      </c>
      <c r="G666" s="11"/>
      <c r="H666" s="21"/>
      <c r="I666" s="11"/>
    </row>
    <row r="667" spans="1:9" ht="12" customHeight="1" x14ac:dyDescent="0.25">
      <c r="A667" s="18" t="s">
        <v>2718</v>
      </c>
      <c r="B667" s="18" t="s">
        <v>1568</v>
      </c>
      <c r="C667" s="18" t="s">
        <v>2714</v>
      </c>
      <c r="D667" s="11">
        <v>1</v>
      </c>
      <c r="E667" s="11">
        <v>1</v>
      </c>
      <c r="F667" s="11">
        <v>0</v>
      </c>
      <c r="G667" s="11"/>
      <c r="H667" s="21"/>
      <c r="I667" s="11"/>
    </row>
    <row r="668" spans="1:9" ht="11.25" customHeight="1" x14ac:dyDescent="0.25">
      <c r="A668" s="18" t="s">
        <v>2719</v>
      </c>
      <c r="B668" s="18" t="s">
        <v>1569</v>
      </c>
      <c r="C668" s="18" t="s">
        <v>2720</v>
      </c>
      <c r="D668" s="11">
        <v>1</v>
      </c>
      <c r="E668" s="11">
        <v>1</v>
      </c>
      <c r="F668" s="11">
        <v>0</v>
      </c>
      <c r="G668" s="11"/>
      <c r="H668" s="21"/>
      <c r="I668" s="11"/>
    </row>
    <row r="669" spans="1:9" x14ac:dyDescent="0.25">
      <c r="A669" s="18" t="s">
        <v>2721</v>
      </c>
      <c r="B669" s="18" t="s">
        <v>1570</v>
      </c>
      <c r="C669" s="18" t="s">
        <v>2722</v>
      </c>
      <c r="D669" s="11">
        <v>1</v>
      </c>
      <c r="E669" s="11">
        <v>1</v>
      </c>
      <c r="F669" s="11">
        <v>0</v>
      </c>
      <c r="G669" s="11"/>
      <c r="H669" s="21"/>
      <c r="I669" s="11"/>
    </row>
    <row r="670" spans="1:9" ht="12" customHeight="1" x14ac:dyDescent="0.25">
      <c r="A670" s="18" t="s">
        <v>2723</v>
      </c>
      <c r="B670" s="18" t="s">
        <v>1571</v>
      </c>
      <c r="C670" s="18" t="s">
        <v>2724</v>
      </c>
      <c r="D670" s="11">
        <v>1</v>
      </c>
      <c r="E670" s="11">
        <v>1</v>
      </c>
      <c r="F670" s="11">
        <v>0</v>
      </c>
      <c r="G670" s="11"/>
      <c r="H670" s="21"/>
      <c r="I670" s="11"/>
    </row>
    <row r="671" spans="1:9" ht="12" customHeight="1" x14ac:dyDescent="0.25">
      <c r="A671" s="18" t="s">
        <v>2725</v>
      </c>
      <c r="B671" s="18" t="s">
        <v>1572</v>
      </c>
      <c r="C671" s="18" t="s">
        <v>2726</v>
      </c>
      <c r="D671" s="11">
        <v>1</v>
      </c>
      <c r="E671" s="11">
        <v>1</v>
      </c>
      <c r="F671" s="11">
        <v>0</v>
      </c>
      <c r="G671" s="11"/>
      <c r="H671" s="21"/>
      <c r="I671" s="11"/>
    </row>
    <row r="672" spans="1:9" ht="13.05" customHeight="1" x14ac:dyDescent="0.25">
      <c r="A672" s="18" t="s">
        <v>2727</v>
      </c>
      <c r="B672" s="18" t="s">
        <v>1573</v>
      </c>
      <c r="C672" s="18" t="s">
        <v>2728</v>
      </c>
      <c r="D672" s="11">
        <v>1</v>
      </c>
      <c r="E672" s="11">
        <v>1</v>
      </c>
      <c r="F672" s="11">
        <v>0</v>
      </c>
      <c r="G672" s="11"/>
      <c r="H672" s="21"/>
      <c r="I672" s="11"/>
    </row>
    <row r="673" spans="1:9" ht="13.05" customHeight="1" x14ac:dyDescent="0.25">
      <c r="A673" s="18" t="s">
        <v>2729</v>
      </c>
      <c r="B673" s="18" t="s">
        <v>1574</v>
      </c>
      <c r="C673" s="18" t="s">
        <v>2730</v>
      </c>
      <c r="D673" s="11">
        <v>1</v>
      </c>
      <c r="E673" s="11">
        <v>1</v>
      </c>
      <c r="F673" s="11">
        <v>0</v>
      </c>
      <c r="G673" s="11"/>
      <c r="H673" s="21"/>
      <c r="I673" s="11"/>
    </row>
    <row r="674" spans="1:9" ht="12" customHeight="1" x14ac:dyDescent="0.25">
      <c r="A674" s="18" t="s">
        <v>2731</v>
      </c>
      <c r="B674" s="18" t="s">
        <v>1575</v>
      </c>
      <c r="C674" s="18" t="s">
        <v>2732</v>
      </c>
      <c r="D674" s="11">
        <v>1</v>
      </c>
      <c r="E674" s="11">
        <v>1</v>
      </c>
      <c r="F674" s="11">
        <v>0</v>
      </c>
      <c r="G674" s="11"/>
      <c r="H674" s="21"/>
      <c r="I674" s="11"/>
    </row>
    <row r="675" spans="1:9" ht="13.05" customHeight="1" x14ac:dyDescent="0.25">
      <c r="A675" s="18" t="s">
        <v>2733</v>
      </c>
      <c r="B675" s="18" t="s">
        <v>1576</v>
      </c>
      <c r="C675" s="18" t="s">
        <v>2726</v>
      </c>
      <c r="D675" s="11">
        <v>1</v>
      </c>
      <c r="E675" s="11">
        <v>1</v>
      </c>
      <c r="F675" s="11">
        <v>0</v>
      </c>
      <c r="G675" s="11"/>
      <c r="H675" s="21"/>
      <c r="I675" s="11"/>
    </row>
    <row r="676" spans="1:9" ht="12" customHeight="1" x14ac:dyDescent="0.25">
      <c r="A676" s="18" t="s">
        <v>2734</v>
      </c>
      <c r="B676" s="18" t="s">
        <v>1577</v>
      </c>
      <c r="C676" s="18" t="s">
        <v>2724</v>
      </c>
      <c r="D676" s="11">
        <v>1</v>
      </c>
      <c r="E676" s="11">
        <v>1</v>
      </c>
      <c r="F676" s="11">
        <v>0</v>
      </c>
      <c r="G676" s="11"/>
      <c r="H676" s="21"/>
      <c r="I676" s="11"/>
    </row>
    <row r="677" spans="1:9" ht="12" customHeight="1" x14ac:dyDescent="0.25">
      <c r="A677" s="18" t="s">
        <v>2735</v>
      </c>
      <c r="B677" s="18" t="s">
        <v>1578</v>
      </c>
      <c r="C677" s="18" t="s">
        <v>2726</v>
      </c>
      <c r="D677" s="11">
        <v>1</v>
      </c>
      <c r="E677" s="11">
        <v>1</v>
      </c>
      <c r="F677" s="11">
        <v>0</v>
      </c>
      <c r="G677" s="11"/>
      <c r="H677" s="21"/>
      <c r="I677" s="11"/>
    </row>
    <row r="678" spans="1:9" ht="13.05" customHeight="1" x14ac:dyDescent="0.25">
      <c r="A678" s="18" t="s">
        <v>2736</v>
      </c>
      <c r="B678" s="18" t="s">
        <v>1579</v>
      </c>
      <c r="C678" s="18" t="s">
        <v>2737</v>
      </c>
      <c r="D678" s="11">
        <v>1</v>
      </c>
      <c r="E678" s="11">
        <v>1</v>
      </c>
      <c r="F678" s="11">
        <v>0</v>
      </c>
      <c r="G678" s="11"/>
      <c r="H678" s="21"/>
      <c r="I678" s="11"/>
    </row>
    <row r="679" spans="1:9" ht="12" customHeight="1" x14ac:dyDescent="0.25">
      <c r="A679" s="18" t="s">
        <v>2738</v>
      </c>
      <c r="B679" s="18" t="s">
        <v>1580</v>
      </c>
      <c r="C679" s="18" t="s">
        <v>2739</v>
      </c>
      <c r="D679" s="11">
        <v>1</v>
      </c>
      <c r="E679" s="11">
        <v>1</v>
      </c>
      <c r="F679" s="11">
        <v>0</v>
      </c>
      <c r="G679" s="11"/>
      <c r="H679" s="21"/>
      <c r="I679" s="11"/>
    </row>
    <row r="680" spans="1:9" ht="13.05" customHeight="1" x14ac:dyDescent="0.25">
      <c r="A680" s="18" t="s">
        <v>2740</v>
      </c>
      <c r="B680" s="18" t="s">
        <v>1581</v>
      </c>
      <c r="C680" s="18" t="s">
        <v>2726</v>
      </c>
      <c r="D680" s="11">
        <v>1</v>
      </c>
      <c r="E680" s="11">
        <v>1</v>
      </c>
      <c r="F680" s="11">
        <v>0</v>
      </c>
      <c r="G680" s="11"/>
      <c r="H680" s="21"/>
      <c r="I680" s="11"/>
    </row>
    <row r="681" spans="1:9" ht="13.05" customHeight="1" x14ac:dyDescent="0.25">
      <c r="A681" s="18" t="s">
        <v>2741</v>
      </c>
      <c r="B681" s="18" t="s">
        <v>1582</v>
      </c>
      <c r="C681" s="18" t="s">
        <v>2726</v>
      </c>
      <c r="D681" s="11">
        <v>1</v>
      </c>
      <c r="E681" s="11">
        <v>1</v>
      </c>
      <c r="F681" s="11">
        <v>0</v>
      </c>
      <c r="G681" s="11"/>
      <c r="H681" s="21"/>
      <c r="I681" s="11"/>
    </row>
    <row r="682" spans="1:9" ht="12" customHeight="1" x14ac:dyDescent="0.25">
      <c r="A682" s="18" t="s">
        <v>2742</v>
      </c>
      <c r="B682" s="18" t="s">
        <v>1583</v>
      </c>
      <c r="C682" s="18" t="s">
        <v>2724</v>
      </c>
      <c r="D682" s="11">
        <v>1</v>
      </c>
      <c r="E682" s="11">
        <v>1</v>
      </c>
      <c r="F682" s="11">
        <v>0</v>
      </c>
      <c r="G682" s="11"/>
      <c r="H682" s="21"/>
      <c r="I682" s="11"/>
    </row>
    <row r="683" spans="1:9" ht="12" customHeight="1" x14ac:dyDescent="0.25">
      <c r="A683" s="18" t="s">
        <v>2743</v>
      </c>
      <c r="B683" s="18" t="s">
        <v>1584</v>
      </c>
      <c r="C683" s="18" t="s">
        <v>2726</v>
      </c>
      <c r="D683" s="11">
        <v>1</v>
      </c>
      <c r="E683" s="11">
        <v>1</v>
      </c>
      <c r="F683" s="11">
        <v>0</v>
      </c>
      <c r="G683" s="11"/>
      <c r="H683" s="21"/>
      <c r="I683" s="11"/>
    </row>
    <row r="684" spans="1:9" ht="13.05" customHeight="1" x14ac:dyDescent="0.25">
      <c r="A684" s="18" t="s">
        <v>2744</v>
      </c>
      <c r="B684" s="18" t="s">
        <v>1585</v>
      </c>
      <c r="C684" s="18" t="s">
        <v>2745</v>
      </c>
      <c r="D684" s="11">
        <v>1</v>
      </c>
      <c r="E684" s="11">
        <v>1</v>
      </c>
      <c r="F684" s="11">
        <v>0</v>
      </c>
      <c r="G684" s="11"/>
      <c r="H684" s="21"/>
      <c r="I684" s="11"/>
    </row>
    <row r="685" spans="1:9" ht="12" customHeight="1" x14ac:dyDescent="0.25">
      <c r="A685" s="18" t="s">
        <v>2746</v>
      </c>
      <c r="B685" s="18" t="s">
        <v>1586</v>
      </c>
      <c r="C685" s="18" t="s">
        <v>2747</v>
      </c>
      <c r="D685" s="11">
        <v>1</v>
      </c>
      <c r="E685" s="11">
        <v>1</v>
      </c>
      <c r="F685" s="11">
        <v>0</v>
      </c>
      <c r="G685" s="11"/>
      <c r="H685" s="21"/>
      <c r="I685" s="11"/>
    </row>
    <row r="686" spans="1:9" ht="13.05" customHeight="1" x14ac:dyDescent="0.25">
      <c r="A686" s="18" t="s">
        <v>2748</v>
      </c>
      <c r="B686" s="18" t="s">
        <v>1587</v>
      </c>
      <c r="C686" s="18" t="s">
        <v>2749</v>
      </c>
      <c r="D686" s="11">
        <v>1</v>
      </c>
      <c r="E686" s="11">
        <v>1</v>
      </c>
      <c r="F686" s="11">
        <v>0</v>
      </c>
      <c r="G686" s="11"/>
      <c r="H686" s="21"/>
      <c r="I686" s="11"/>
    </row>
    <row r="687" spans="1:9" ht="12" customHeight="1" x14ac:dyDescent="0.25">
      <c r="A687" s="18" t="s">
        <v>2750</v>
      </c>
      <c r="B687" s="18" t="s">
        <v>1588</v>
      </c>
      <c r="C687" s="18" t="s">
        <v>2726</v>
      </c>
      <c r="D687" s="11">
        <v>1</v>
      </c>
      <c r="E687" s="11">
        <v>1</v>
      </c>
      <c r="F687" s="11">
        <v>0</v>
      </c>
      <c r="G687" s="11"/>
      <c r="H687" s="21"/>
      <c r="I687" s="11"/>
    </row>
    <row r="688" spans="1:9" ht="13.05" customHeight="1" x14ac:dyDescent="0.25">
      <c r="A688" s="18" t="s">
        <v>2751</v>
      </c>
      <c r="B688" s="18" t="s">
        <v>1589</v>
      </c>
      <c r="C688" s="18" t="s">
        <v>2752</v>
      </c>
      <c r="D688" s="11">
        <v>1</v>
      </c>
      <c r="E688" s="11">
        <v>1</v>
      </c>
      <c r="F688" s="11">
        <v>0</v>
      </c>
      <c r="G688" s="11"/>
      <c r="H688" s="21"/>
      <c r="I688" s="11"/>
    </row>
    <row r="689" spans="1:9" ht="12" customHeight="1" x14ac:dyDescent="0.25">
      <c r="A689" s="18" t="s">
        <v>2753</v>
      </c>
      <c r="B689" s="18" t="s">
        <v>1590</v>
      </c>
      <c r="C689" s="18" t="s">
        <v>2754</v>
      </c>
      <c r="D689" s="11">
        <v>1</v>
      </c>
      <c r="E689" s="11">
        <v>1</v>
      </c>
      <c r="F689" s="11">
        <v>0</v>
      </c>
      <c r="G689" s="11"/>
      <c r="H689" s="21"/>
      <c r="I689" s="11"/>
    </row>
    <row r="690" spans="1:9" ht="12" customHeight="1" x14ac:dyDescent="0.25">
      <c r="A690" s="18" t="s">
        <v>2755</v>
      </c>
      <c r="B690" s="18" t="s">
        <v>1591</v>
      </c>
      <c r="C690" s="18" t="s">
        <v>2732</v>
      </c>
      <c r="D690" s="11">
        <v>1</v>
      </c>
      <c r="E690" s="11">
        <v>1</v>
      </c>
      <c r="F690" s="11">
        <v>0</v>
      </c>
      <c r="G690" s="11"/>
      <c r="H690" s="21"/>
      <c r="I690" s="11"/>
    </row>
    <row r="691" spans="1:9" ht="13.05" customHeight="1" x14ac:dyDescent="0.25">
      <c r="A691" s="18" t="s">
        <v>2756</v>
      </c>
      <c r="B691" s="18" t="s">
        <v>1592</v>
      </c>
      <c r="C691" s="18" t="s">
        <v>2724</v>
      </c>
      <c r="D691" s="11">
        <v>1</v>
      </c>
      <c r="E691" s="11">
        <v>1</v>
      </c>
      <c r="F691" s="11">
        <v>0</v>
      </c>
      <c r="G691" s="11"/>
      <c r="H691" s="21"/>
      <c r="I691" s="11"/>
    </row>
    <row r="692" spans="1:9" ht="13.05" customHeight="1" x14ac:dyDescent="0.25">
      <c r="A692" s="18" t="s">
        <v>2757</v>
      </c>
      <c r="B692" s="18" t="s">
        <v>1593</v>
      </c>
      <c r="C692" s="18" t="s">
        <v>2758</v>
      </c>
      <c r="D692" s="11">
        <v>1</v>
      </c>
      <c r="E692" s="11">
        <v>1</v>
      </c>
      <c r="F692" s="11">
        <v>0</v>
      </c>
      <c r="G692" s="11"/>
      <c r="H692" s="21"/>
      <c r="I692" s="11"/>
    </row>
    <row r="693" spans="1:9" ht="12" customHeight="1" x14ac:dyDescent="0.25">
      <c r="A693" s="18" t="s">
        <v>2759</v>
      </c>
      <c r="B693" s="18" t="s">
        <v>1594</v>
      </c>
      <c r="C693" s="18" t="s">
        <v>2760</v>
      </c>
      <c r="D693" s="11">
        <v>1</v>
      </c>
      <c r="E693" s="11">
        <v>1</v>
      </c>
      <c r="F693" s="11">
        <v>0</v>
      </c>
      <c r="G693" s="11"/>
      <c r="H693" s="21"/>
      <c r="I693" s="11"/>
    </row>
    <row r="694" spans="1:9" ht="13.05" customHeight="1" x14ac:dyDescent="0.25">
      <c r="A694" s="18" t="s">
        <v>2761</v>
      </c>
      <c r="B694" s="18" t="s">
        <v>1595</v>
      </c>
      <c r="C694" s="18" t="s">
        <v>2762</v>
      </c>
      <c r="D694" s="11">
        <v>1</v>
      </c>
      <c r="E694" s="11">
        <v>1</v>
      </c>
      <c r="F694" s="11">
        <v>0</v>
      </c>
      <c r="G694" s="11"/>
      <c r="H694" s="21"/>
      <c r="I694" s="11"/>
    </row>
    <row r="695" spans="1:9" ht="12" customHeight="1" x14ac:dyDescent="0.25">
      <c r="A695" s="18" t="s">
        <v>2763</v>
      </c>
      <c r="B695" s="18" t="s">
        <v>1596</v>
      </c>
      <c r="C695" s="18" t="s">
        <v>2745</v>
      </c>
      <c r="D695" s="11">
        <v>1</v>
      </c>
      <c r="E695" s="11">
        <v>1</v>
      </c>
      <c r="F695" s="11">
        <v>0</v>
      </c>
      <c r="G695" s="11"/>
      <c r="H695" s="21"/>
      <c r="I695" s="11"/>
    </row>
    <row r="696" spans="1:9" ht="12" customHeight="1" x14ac:dyDescent="0.25">
      <c r="A696" s="18" t="s">
        <v>2764</v>
      </c>
      <c r="B696" s="18" t="s">
        <v>1597</v>
      </c>
      <c r="C696" s="18" t="s">
        <v>2745</v>
      </c>
      <c r="D696" s="11">
        <v>1</v>
      </c>
      <c r="E696" s="11">
        <v>1</v>
      </c>
      <c r="F696" s="11">
        <v>0</v>
      </c>
      <c r="G696" s="11"/>
      <c r="H696" s="21"/>
      <c r="I696" s="11"/>
    </row>
    <row r="697" spans="1:9" ht="13.05" customHeight="1" x14ac:dyDescent="0.25">
      <c r="A697" s="18" t="s">
        <v>2765</v>
      </c>
      <c r="B697" s="18" t="s">
        <v>1598</v>
      </c>
      <c r="C697" s="18" t="s">
        <v>2728</v>
      </c>
      <c r="D697" s="11">
        <v>1</v>
      </c>
      <c r="E697" s="11">
        <v>1</v>
      </c>
      <c r="F697" s="11">
        <v>0</v>
      </c>
      <c r="G697" s="11"/>
      <c r="H697" s="21"/>
      <c r="I697" s="11"/>
    </row>
    <row r="698" spans="1:9" ht="12" customHeight="1" x14ac:dyDescent="0.25">
      <c r="A698" s="18" t="s">
        <v>2766</v>
      </c>
      <c r="B698" s="18" t="s">
        <v>1599</v>
      </c>
      <c r="C698" s="18" t="s">
        <v>2745</v>
      </c>
      <c r="D698" s="11">
        <v>1</v>
      </c>
      <c r="E698" s="11">
        <v>1</v>
      </c>
      <c r="F698" s="11">
        <v>0</v>
      </c>
      <c r="G698" s="11"/>
      <c r="H698" s="21"/>
      <c r="I698" s="11"/>
    </row>
    <row r="699" spans="1:9" ht="13.05" customHeight="1" x14ac:dyDescent="0.25">
      <c r="A699" s="18" t="s">
        <v>2767</v>
      </c>
      <c r="B699" s="18" t="s">
        <v>1600</v>
      </c>
      <c r="C699" s="18" t="s">
        <v>2728</v>
      </c>
      <c r="D699" s="11">
        <v>1</v>
      </c>
      <c r="E699" s="11">
        <v>1</v>
      </c>
      <c r="F699" s="11">
        <v>0</v>
      </c>
      <c r="G699" s="11"/>
      <c r="H699" s="21"/>
      <c r="I699" s="11"/>
    </row>
    <row r="700" spans="1:9" ht="13.05" customHeight="1" x14ac:dyDescent="0.25">
      <c r="A700" s="18" t="s">
        <v>2768</v>
      </c>
      <c r="B700" s="18" t="s">
        <v>1601</v>
      </c>
      <c r="C700" s="18" t="s">
        <v>2745</v>
      </c>
      <c r="D700" s="11">
        <v>1</v>
      </c>
      <c r="E700" s="11">
        <v>1</v>
      </c>
      <c r="F700" s="11">
        <v>0</v>
      </c>
      <c r="G700" s="11"/>
      <c r="H700" s="21"/>
      <c r="I700" s="11"/>
    </row>
    <row r="701" spans="1:9" ht="12" customHeight="1" x14ac:dyDescent="0.25">
      <c r="A701" s="18" t="s">
        <v>2769</v>
      </c>
      <c r="B701" s="18" t="s">
        <v>1602</v>
      </c>
      <c r="C701" s="18" t="s">
        <v>2728</v>
      </c>
      <c r="D701" s="11">
        <v>1</v>
      </c>
      <c r="E701" s="11">
        <v>1</v>
      </c>
      <c r="F701" s="11">
        <v>0</v>
      </c>
      <c r="G701" s="11"/>
      <c r="H701" s="21"/>
      <c r="I701" s="11"/>
    </row>
    <row r="702" spans="1:9" ht="12" customHeight="1" x14ac:dyDescent="0.25">
      <c r="A702" s="18" t="s">
        <v>2770</v>
      </c>
      <c r="B702" s="18" t="s">
        <v>1603</v>
      </c>
      <c r="C702" s="18" t="s">
        <v>2745</v>
      </c>
      <c r="D702" s="11">
        <v>1</v>
      </c>
      <c r="E702" s="11">
        <v>1</v>
      </c>
      <c r="F702" s="11">
        <v>0</v>
      </c>
      <c r="G702" s="11"/>
      <c r="H702" s="21"/>
      <c r="I702" s="11"/>
    </row>
    <row r="703" spans="1:9" ht="13.05" customHeight="1" x14ac:dyDescent="0.25">
      <c r="A703" s="18" t="s">
        <v>2771</v>
      </c>
      <c r="B703" s="18" t="s">
        <v>1604</v>
      </c>
      <c r="C703" s="18" t="s">
        <v>2724</v>
      </c>
      <c r="D703" s="11">
        <v>1</v>
      </c>
      <c r="E703" s="11">
        <v>1</v>
      </c>
      <c r="F703" s="11">
        <v>0</v>
      </c>
      <c r="G703" s="11"/>
      <c r="H703" s="21"/>
      <c r="I703" s="11"/>
    </row>
    <row r="704" spans="1:9" ht="12" customHeight="1" x14ac:dyDescent="0.25">
      <c r="A704" s="18" t="s">
        <v>2772</v>
      </c>
      <c r="B704" s="18" t="s">
        <v>1605</v>
      </c>
      <c r="C704" s="18" t="s">
        <v>2724</v>
      </c>
      <c r="D704" s="11">
        <v>1</v>
      </c>
      <c r="E704" s="11">
        <v>1</v>
      </c>
      <c r="F704" s="11">
        <v>0</v>
      </c>
      <c r="G704" s="11"/>
      <c r="H704" s="21"/>
      <c r="I704" s="11"/>
    </row>
    <row r="705" spans="1:9" ht="13.05" customHeight="1" x14ac:dyDescent="0.25">
      <c r="A705" s="18" t="s">
        <v>2773</v>
      </c>
      <c r="B705" s="18" t="s">
        <v>1606</v>
      </c>
      <c r="C705" s="18" t="s">
        <v>2745</v>
      </c>
      <c r="D705" s="11">
        <v>1</v>
      </c>
      <c r="E705" s="11">
        <v>1</v>
      </c>
      <c r="F705" s="11">
        <v>0</v>
      </c>
      <c r="G705" s="11"/>
      <c r="H705" s="21"/>
      <c r="I705" s="11"/>
    </row>
    <row r="706" spans="1:9" ht="12" customHeight="1" x14ac:dyDescent="0.25">
      <c r="A706" s="18" t="s">
        <v>2774</v>
      </c>
      <c r="B706" s="18" t="s">
        <v>1607</v>
      </c>
      <c r="C706" s="18" t="s">
        <v>2775</v>
      </c>
      <c r="D706" s="11">
        <v>1</v>
      </c>
      <c r="E706" s="11">
        <v>1</v>
      </c>
      <c r="F706" s="11">
        <v>0</v>
      </c>
      <c r="G706" s="11"/>
      <c r="H706" s="21"/>
      <c r="I706" s="11"/>
    </row>
    <row r="707" spans="1:9" ht="13.05" customHeight="1" x14ac:dyDescent="0.25">
      <c r="A707" s="18" t="s">
        <v>2776</v>
      </c>
      <c r="B707" s="18" t="s">
        <v>1608</v>
      </c>
      <c r="C707" s="18" t="s">
        <v>2775</v>
      </c>
      <c r="D707" s="11">
        <v>1</v>
      </c>
      <c r="E707" s="11">
        <v>1</v>
      </c>
      <c r="F707" s="11">
        <v>0</v>
      </c>
      <c r="G707" s="11"/>
      <c r="H707" s="21"/>
      <c r="I707" s="11"/>
    </row>
    <row r="708" spans="1:9" ht="12" customHeight="1" x14ac:dyDescent="0.25">
      <c r="A708" s="18" t="s">
        <v>2777</v>
      </c>
      <c r="B708" s="18" t="s">
        <v>1609</v>
      </c>
      <c r="C708" s="18" t="s">
        <v>2775</v>
      </c>
      <c r="D708" s="11">
        <v>1</v>
      </c>
      <c r="E708" s="11">
        <v>1</v>
      </c>
      <c r="F708" s="11">
        <v>0</v>
      </c>
      <c r="G708" s="11"/>
      <c r="H708" s="21"/>
      <c r="I708" s="11"/>
    </row>
    <row r="709" spans="1:9" ht="12" customHeight="1" x14ac:dyDescent="0.25">
      <c r="A709" s="18" t="s">
        <v>2778</v>
      </c>
      <c r="B709" s="18" t="s">
        <v>1610</v>
      </c>
      <c r="C709" s="18" t="s">
        <v>2779</v>
      </c>
      <c r="D709" s="11">
        <v>1</v>
      </c>
      <c r="E709" s="11">
        <v>1</v>
      </c>
      <c r="F709" s="11">
        <v>0</v>
      </c>
      <c r="G709" s="11"/>
      <c r="H709" s="21"/>
      <c r="I709" s="11"/>
    </row>
    <row r="710" spans="1:9" ht="13.05" customHeight="1" x14ac:dyDescent="0.25">
      <c r="A710" s="18" t="s">
        <v>2780</v>
      </c>
      <c r="B710" s="18" t="s">
        <v>1611</v>
      </c>
      <c r="C710" s="18" t="s">
        <v>2779</v>
      </c>
      <c r="D710" s="11">
        <v>1</v>
      </c>
      <c r="E710" s="11">
        <v>1</v>
      </c>
      <c r="F710" s="11">
        <v>0</v>
      </c>
      <c r="G710" s="11"/>
      <c r="H710" s="21"/>
      <c r="I710" s="11"/>
    </row>
    <row r="711" spans="1:9" ht="13.05" customHeight="1" x14ac:dyDescent="0.25">
      <c r="A711" s="18" t="s">
        <v>2781</v>
      </c>
      <c r="B711" s="18" t="s">
        <v>1612</v>
      </c>
      <c r="C711" s="18" t="s">
        <v>2745</v>
      </c>
      <c r="D711" s="11">
        <v>1</v>
      </c>
      <c r="E711" s="11">
        <v>1</v>
      </c>
      <c r="F711" s="11">
        <v>0</v>
      </c>
      <c r="G711" s="11"/>
      <c r="H711" s="21"/>
      <c r="I711" s="11"/>
    </row>
    <row r="712" spans="1:9" ht="12" customHeight="1" x14ac:dyDescent="0.25">
      <c r="A712" s="18" t="s">
        <v>2782</v>
      </c>
      <c r="B712" s="18" t="s">
        <v>1613</v>
      </c>
      <c r="C712" s="18" t="s">
        <v>2745</v>
      </c>
      <c r="D712" s="11">
        <v>1</v>
      </c>
      <c r="E712" s="11">
        <v>1</v>
      </c>
      <c r="F712" s="11">
        <v>0</v>
      </c>
      <c r="G712" s="11"/>
      <c r="H712" s="21"/>
      <c r="I712" s="11"/>
    </row>
    <row r="713" spans="1:9" ht="13.05" customHeight="1" x14ac:dyDescent="0.25">
      <c r="A713" s="18" t="s">
        <v>2783</v>
      </c>
      <c r="B713" s="18" t="s">
        <v>1614</v>
      </c>
      <c r="C713" s="18" t="s">
        <v>2784</v>
      </c>
      <c r="D713" s="11">
        <v>1</v>
      </c>
      <c r="E713" s="11">
        <v>1</v>
      </c>
      <c r="F713" s="11">
        <v>0</v>
      </c>
      <c r="G713" s="11"/>
      <c r="H713" s="21"/>
      <c r="I713" s="11"/>
    </row>
    <row r="714" spans="1:9" ht="12" customHeight="1" x14ac:dyDescent="0.25">
      <c r="A714" s="18" t="s">
        <v>2785</v>
      </c>
      <c r="B714" s="18" t="s">
        <v>1615</v>
      </c>
      <c r="C714" s="18" t="s">
        <v>2732</v>
      </c>
      <c r="D714" s="11">
        <v>1</v>
      </c>
      <c r="E714" s="11">
        <v>1</v>
      </c>
      <c r="F714" s="11">
        <v>0</v>
      </c>
      <c r="G714" s="11"/>
      <c r="H714" s="21"/>
      <c r="I714" s="11"/>
    </row>
    <row r="715" spans="1:9" ht="12" customHeight="1" x14ac:dyDescent="0.25">
      <c r="A715" s="18" t="s">
        <v>2786</v>
      </c>
      <c r="B715" s="18" t="s">
        <v>1616</v>
      </c>
      <c r="C715" s="18" t="s">
        <v>2730</v>
      </c>
      <c r="D715" s="11">
        <v>1</v>
      </c>
      <c r="E715" s="11">
        <v>1</v>
      </c>
      <c r="F715" s="11">
        <v>0</v>
      </c>
      <c r="G715" s="11"/>
      <c r="H715" s="21"/>
      <c r="I715" s="11"/>
    </row>
    <row r="716" spans="1:9" ht="13.05" customHeight="1" x14ac:dyDescent="0.25">
      <c r="A716" s="18" t="s">
        <v>2787</v>
      </c>
      <c r="B716" s="18" t="s">
        <v>1617</v>
      </c>
      <c r="C716" s="18" t="s">
        <v>1067</v>
      </c>
      <c r="D716" s="11">
        <v>1</v>
      </c>
      <c r="E716" s="11">
        <v>1</v>
      </c>
      <c r="F716" s="11">
        <v>0</v>
      </c>
      <c r="G716" s="11"/>
      <c r="H716" s="21"/>
      <c r="I716" s="11"/>
    </row>
    <row r="717" spans="1:9" ht="12" customHeight="1" x14ac:dyDescent="0.25">
      <c r="A717" s="18" t="s">
        <v>2788</v>
      </c>
      <c r="B717" s="18" t="s">
        <v>1618</v>
      </c>
      <c r="C717" s="18" t="s">
        <v>2732</v>
      </c>
      <c r="D717" s="11">
        <v>1</v>
      </c>
      <c r="E717" s="11">
        <v>1</v>
      </c>
      <c r="F717" s="11">
        <v>0</v>
      </c>
      <c r="G717" s="11"/>
      <c r="H717" s="21"/>
      <c r="I717" s="11"/>
    </row>
    <row r="718" spans="1:9" ht="13.05" customHeight="1" x14ac:dyDescent="0.25">
      <c r="A718" s="18" t="s">
        <v>2789</v>
      </c>
      <c r="B718" s="18" t="s">
        <v>1619</v>
      </c>
      <c r="C718" s="18" t="s">
        <v>2726</v>
      </c>
      <c r="D718" s="11">
        <v>1</v>
      </c>
      <c r="E718" s="11">
        <v>1</v>
      </c>
      <c r="F718" s="11">
        <v>0</v>
      </c>
      <c r="G718" s="11"/>
      <c r="H718" s="21"/>
      <c r="I718" s="11"/>
    </row>
    <row r="719" spans="1:9" ht="13.05" customHeight="1" x14ac:dyDescent="0.25">
      <c r="A719" s="18" t="s">
        <v>2790</v>
      </c>
      <c r="B719" s="18" t="s">
        <v>1620</v>
      </c>
      <c r="C719" s="18" t="s">
        <v>2791</v>
      </c>
      <c r="D719" s="11">
        <v>1</v>
      </c>
      <c r="E719" s="11">
        <v>1</v>
      </c>
      <c r="F719" s="11">
        <v>0</v>
      </c>
      <c r="G719" s="11"/>
      <c r="H719" s="21"/>
      <c r="I719" s="11"/>
    </row>
    <row r="720" spans="1:9" ht="12" customHeight="1" x14ac:dyDescent="0.25">
      <c r="A720" s="18" t="s">
        <v>2792</v>
      </c>
      <c r="B720" s="18" t="s">
        <v>1621</v>
      </c>
      <c r="C720" s="18" t="s">
        <v>2732</v>
      </c>
      <c r="D720" s="11">
        <v>1</v>
      </c>
      <c r="E720" s="11">
        <v>1</v>
      </c>
      <c r="F720" s="11">
        <v>0</v>
      </c>
      <c r="G720" s="11"/>
      <c r="H720" s="21"/>
      <c r="I720" s="11"/>
    </row>
    <row r="721" spans="1:9" ht="12" customHeight="1" x14ac:dyDescent="0.25">
      <c r="A721" s="18" t="s">
        <v>2793</v>
      </c>
      <c r="B721" s="18" t="s">
        <v>1622</v>
      </c>
      <c r="C721" s="18" t="s">
        <v>2726</v>
      </c>
      <c r="D721" s="11">
        <v>1</v>
      </c>
      <c r="E721" s="11">
        <v>1</v>
      </c>
      <c r="F721" s="11">
        <v>0</v>
      </c>
      <c r="G721" s="11"/>
      <c r="H721" s="21"/>
      <c r="I721" s="11"/>
    </row>
    <row r="722" spans="1:9" ht="12" customHeight="1" x14ac:dyDescent="0.25">
      <c r="A722" s="18" t="s">
        <v>2794</v>
      </c>
      <c r="B722" s="18" t="s">
        <v>1623</v>
      </c>
      <c r="C722" s="18" t="s">
        <v>2795</v>
      </c>
      <c r="D722" s="11">
        <v>1</v>
      </c>
      <c r="E722" s="11">
        <v>1</v>
      </c>
      <c r="F722" s="11">
        <v>0</v>
      </c>
      <c r="G722" s="11"/>
      <c r="H722" s="21"/>
      <c r="I722" s="11"/>
    </row>
    <row r="723" spans="1:9" ht="13.05" customHeight="1" x14ac:dyDescent="0.25">
      <c r="A723" s="18" t="s">
        <v>2796</v>
      </c>
      <c r="B723" s="18" t="s">
        <v>1624</v>
      </c>
      <c r="C723" s="18" t="s">
        <v>2797</v>
      </c>
      <c r="D723" s="11">
        <v>1</v>
      </c>
      <c r="E723" s="11">
        <v>1</v>
      </c>
      <c r="F723" s="11">
        <v>0</v>
      </c>
      <c r="G723" s="11"/>
      <c r="H723" s="21"/>
      <c r="I723" s="11"/>
    </row>
    <row r="724" spans="1:9" ht="13.05" customHeight="1" x14ac:dyDescent="0.25">
      <c r="A724" s="18" t="s">
        <v>2798</v>
      </c>
      <c r="B724" s="18" t="s">
        <v>1625</v>
      </c>
      <c r="C724" s="18" t="s">
        <v>2797</v>
      </c>
      <c r="D724" s="11">
        <v>1</v>
      </c>
      <c r="E724" s="11">
        <v>1</v>
      </c>
      <c r="F724" s="11">
        <v>0</v>
      </c>
      <c r="G724" s="11"/>
      <c r="H724" s="21"/>
      <c r="I724" s="11"/>
    </row>
    <row r="725" spans="1:9" ht="11.25" customHeight="1" x14ac:dyDescent="0.25">
      <c r="A725" s="18" t="s">
        <v>2799</v>
      </c>
      <c r="B725" s="18" t="s">
        <v>1626</v>
      </c>
      <c r="C725" s="18" t="s">
        <v>1066</v>
      </c>
      <c r="D725" s="11">
        <v>43</v>
      </c>
      <c r="E725" s="11">
        <v>43</v>
      </c>
      <c r="F725" s="11">
        <v>0</v>
      </c>
      <c r="G725" s="11"/>
      <c r="H725" s="21"/>
      <c r="I725" s="11"/>
    </row>
    <row r="726" spans="1:9" x14ac:dyDescent="0.25">
      <c r="A726" s="18" t="s">
        <v>2800</v>
      </c>
      <c r="B726" s="18" t="s">
        <v>1627</v>
      </c>
      <c r="C726" s="18" t="s">
        <v>2797</v>
      </c>
      <c r="D726" s="76">
        <v>43</v>
      </c>
      <c r="E726" s="76">
        <v>1</v>
      </c>
      <c r="F726" s="11">
        <v>0</v>
      </c>
      <c r="G726" s="11"/>
      <c r="H726" s="21"/>
      <c r="I726" s="11"/>
    </row>
    <row r="727" spans="1:9" ht="12" customHeight="1" x14ac:dyDescent="0.25">
      <c r="A727" s="18" t="s">
        <v>2801</v>
      </c>
      <c r="B727" s="18" t="s">
        <v>1628</v>
      </c>
      <c r="C727" s="18" t="s">
        <v>2802</v>
      </c>
      <c r="D727" s="76">
        <v>43</v>
      </c>
      <c r="E727" s="76">
        <v>1</v>
      </c>
      <c r="F727" s="11">
        <v>0</v>
      </c>
      <c r="G727" s="11"/>
      <c r="H727" s="21"/>
      <c r="I727" s="11"/>
    </row>
    <row r="728" spans="1:9" ht="12" customHeight="1" x14ac:dyDescent="0.25">
      <c r="A728" s="18" t="s">
        <v>2803</v>
      </c>
      <c r="B728" s="18" t="s">
        <v>1629</v>
      </c>
      <c r="C728" s="18" t="s">
        <v>2802</v>
      </c>
      <c r="D728" s="76">
        <v>43</v>
      </c>
      <c r="E728" s="76">
        <v>1</v>
      </c>
      <c r="F728" s="11">
        <v>0</v>
      </c>
      <c r="G728" s="11"/>
      <c r="H728" s="21"/>
      <c r="I728" s="11"/>
    </row>
    <row r="729" spans="1:9" ht="13.05" customHeight="1" x14ac:dyDescent="0.25">
      <c r="A729" s="18" t="s">
        <v>2804</v>
      </c>
      <c r="B729" s="18" t="s">
        <v>1630</v>
      </c>
      <c r="C729" s="18" t="s">
        <v>2802</v>
      </c>
      <c r="D729" s="76">
        <v>43</v>
      </c>
      <c r="E729" s="76">
        <v>1</v>
      </c>
      <c r="F729" s="11">
        <v>0</v>
      </c>
      <c r="G729" s="11"/>
      <c r="H729" s="21"/>
      <c r="I729" s="11"/>
    </row>
    <row r="730" spans="1:9" ht="13.05" customHeight="1" x14ac:dyDescent="0.25">
      <c r="A730" s="18" t="s">
        <v>2805</v>
      </c>
      <c r="B730" s="18" t="s">
        <v>1631</v>
      </c>
      <c r="C730" s="18" t="s">
        <v>2802</v>
      </c>
      <c r="D730" s="76">
        <v>43</v>
      </c>
      <c r="E730" s="76">
        <v>1</v>
      </c>
      <c r="F730" s="11">
        <v>0</v>
      </c>
      <c r="G730" s="11"/>
      <c r="H730" s="21"/>
      <c r="I730" s="11"/>
    </row>
    <row r="731" spans="1:9" ht="12" customHeight="1" x14ac:dyDescent="0.25">
      <c r="A731" s="18" t="s">
        <v>2806</v>
      </c>
      <c r="B731" s="18" t="s">
        <v>1632</v>
      </c>
      <c r="C731" s="18" t="s">
        <v>2775</v>
      </c>
      <c r="D731" s="76">
        <v>43</v>
      </c>
      <c r="E731" s="76">
        <v>1</v>
      </c>
      <c r="F731" s="11">
        <v>0</v>
      </c>
      <c r="G731" s="11"/>
      <c r="H731" s="21"/>
      <c r="I731" s="11"/>
    </row>
    <row r="732" spans="1:9" ht="13.05" customHeight="1" x14ac:dyDescent="0.25">
      <c r="A732" s="18" t="s">
        <v>2807</v>
      </c>
      <c r="B732" s="18" t="s">
        <v>1633</v>
      </c>
      <c r="C732" s="18" t="s">
        <v>2775</v>
      </c>
      <c r="D732" s="76">
        <v>43</v>
      </c>
      <c r="E732" s="76">
        <v>1</v>
      </c>
      <c r="F732" s="11">
        <v>0</v>
      </c>
      <c r="G732" s="11"/>
      <c r="H732" s="21"/>
      <c r="I732" s="11"/>
    </row>
    <row r="733" spans="1:9" ht="12" customHeight="1" x14ac:dyDescent="0.25">
      <c r="A733" s="18" t="s">
        <v>2808</v>
      </c>
      <c r="B733" s="18" t="s">
        <v>1634</v>
      </c>
      <c r="C733" s="18" t="s">
        <v>2809</v>
      </c>
      <c r="D733" s="76">
        <v>43</v>
      </c>
      <c r="E733" s="76">
        <v>1</v>
      </c>
      <c r="F733" s="11">
        <v>0</v>
      </c>
      <c r="G733" s="11"/>
      <c r="H733" s="21"/>
      <c r="I733" s="11"/>
    </row>
    <row r="734" spans="1:9" ht="12" customHeight="1" x14ac:dyDescent="0.25">
      <c r="A734" s="18" t="s">
        <v>2810</v>
      </c>
      <c r="B734" s="18" t="s">
        <v>1635</v>
      </c>
      <c r="C734" s="18" t="s">
        <v>2809</v>
      </c>
      <c r="D734" s="11">
        <v>1</v>
      </c>
      <c r="E734" s="11">
        <v>1</v>
      </c>
      <c r="F734" s="11">
        <v>0</v>
      </c>
      <c r="G734" s="11"/>
      <c r="H734" s="21"/>
      <c r="I734" s="11"/>
    </row>
    <row r="735" spans="1:9" ht="13.05" customHeight="1" x14ac:dyDescent="0.25">
      <c r="A735" s="18" t="s">
        <v>2811</v>
      </c>
      <c r="B735" s="18" t="s">
        <v>1636</v>
      </c>
      <c r="C735" s="18" t="s">
        <v>2809</v>
      </c>
      <c r="D735" s="11">
        <v>1</v>
      </c>
      <c r="E735" s="11">
        <v>1</v>
      </c>
      <c r="F735" s="11">
        <v>0</v>
      </c>
      <c r="G735" s="11"/>
      <c r="H735" s="21"/>
      <c r="I735" s="11"/>
    </row>
    <row r="736" spans="1:9" ht="12" customHeight="1" x14ac:dyDescent="0.25">
      <c r="A736" s="18" t="s">
        <v>2812</v>
      </c>
      <c r="B736" s="18" t="s">
        <v>1637</v>
      </c>
      <c r="C736" s="18" t="s">
        <v>2809</v>
      </c>
      <c r="D736" s="11">
        <v>1</v>
      </c>
      <c r="E736" s="11">
        <v>1</v>
      </c>
      <c r="F736" s="11">
        <v>0</v>
      </c>
      <c r="G736" s="11"/>
      <c r="H736" s="21"/>
      <c r="I736" s="11"/>
    </row>
    <row r="737" spans="1:9" ht="13.05" customHeight="1" x14ac:dyDescent="0.25">
      <c r="A737" s="18" t="s">
        <v>2813</v>
      </c>
      <c r="B737" s="18" t="s">
        <v>1638</v>
      </c>
      <c r="C737" s="18" t="s">
        <v>2809</v>
      </c>
      <c r="D737" s="11">
        <v>1</v>
      </c>
      <c r="E737" s="11">
        <v>1</v>
      </c>
      <c r="F737" s="11">
        <v>0</v>
      </c>
      <c r="G737" s="11"/>
      <c r="H737" s="21"/>
      <c r="I737" s="11"/>
    </row>
    <row r="738" spans="1:9" ht="13.05" customHeight="1" x14ac:dyDescent="0.25">
      <c r="A738" s="18" t="s">
        <v>2814</v>
      </c>
      <c r="B738" s="18" t="s">
        <v>1639</v>
      </c>
      <c r="C738" s="18" t="s">
        <v>2809</v>
      </c>
      <c r="D738" s="11">
        <v>1</v>
      </c>
      <c r="E738" s="11">
        <v>1</v>
      </c>
      <c r="F738" s="11">
        <v>0</v>
      </c>
      <c r="G738" s="11"/>
      <c r="H738" s="21"/>
      <c r="I738" s="11"/>
    </row>
    <row r="739" spans="1:9" ht="12" customHeight="1" x14ac:dyDescent="0.25">
      <c r="A739" s="18" t="s">
        <v>2815</v>
      </c>
      <c r="B739" s="18" t="s">
        <v>1640</v>
      </c>
      <c r="C739" s="18" t="s">
        <v>2714</v>
      </c>
      <c r="D739" s="11">
        <v>1</v>
      </c>
      <c r="E739" s="11">
        <v>1</v>
      </c>
      <c r="F739" s="11">
        <v>0</v>
      </c>
      <c r="G739" s="11"/>
      <c r="H739" s="21"/>
      <c r="I739" s="11"/>
    </row>
    <row r="740" spans="1:9" ht="12" customHeight="1" x14ac:dyDescent="0.25">
      <c r="A740" s="18" t="s">
        <v>2816</v>
      </c>
      <c r="B740" s="18" t="s">
        <v>1641</v>
      </c>
      <c r="C740" s="18" t="s">
        <v>2817</v>
      </c>
      <c r="D740" s="11">
        <v>1</v>
      </c>
      <c r="E740" s="11">
        <v>1</v>
      </c>
      <c r="F740" s="11">
        <v>0</v>
      </c>
      <c r="G740" s="11"/>
      <c r="H740" s="21"/>
      <c r="I740" s="11"/>
    </row>
    <row r="741" spans="1:9" ht="13.05" customHeight="1" x14ac:dyDescent="0.25">
      <c r="A741" s="18" t="s">
        <v>2818</v>
      </c>
      <c r="B741" s="18" t="s">
        <v>1642</v>
      </c>
      <c r="C741" s="18" t="s">
        <v>2732</v>
      </c>
      <c r="D741" s="11">
        <v>1</v>
      </c>
      <c r="E741" s="11">
        <v>1</v>
      </c>
      <c r="F741" s="11">
        <v>0</v>
      </c>
      <c r="G741" s="11"/>
      <c r="H741" s="21"/>
      <c r="I741" s="11"/>
    </row>
    <row r="742" spans="1:9" ht="12" customHeight="1" x14ac:dyDescent="0.25">
      <c r="A742" s="18" t="s">
        <v>2819</v>
      </c>
      <c r="B742" s="18" t="s">
        <v>1643</v>
      </c>
      <c r="C742" s="18" t="s">
        <v>2820</v>
      </c>
      <c r="D742" s="11">
        <v>1</v>
      </c>
      <c r="E742" s="11">
        <v>1</v>
      </c>
      <c r="F742" s="11">
        <v>0</v>
      </c>
      <c r="G742" s="11"/>
      <c r="H742" s="21"/>
      <c r="I742" s="11"/>
    </row>
    <row r="743" spans="1:9" ht="13.05" customHeight="1" x14ac:dyDescent="0.25">
      <c r="A743" s="18" t="s">
        <v>2821</v>
      </c>
      <c r="B743" s="18" t="s">
        <v>1644</v>
      </c>
      <c r="C743" s="18" t="s">
        <v>2822</v>
      </c>
      <c r="D743" s="11">
        <v>1</v>
      </c>
      <c r="E743" s="11">
        <v>1</v>
      </c>
      <c r="F743" s="11">
        <v>0</v>
      </c>
      <c r="G743" s="11"/>
      <c r="H743" s="21"/>
      <c r="I743" s="11"/>
    </row>
    <row r="744" spans="1:9" ht="12" customHeight="1" x14ac:dyDescent="0.25">
      <c r="A744" s="18" t="s">
        <v>2823</v>
      </c>
      <c r="B744" s="18" t="s">
        <v>1645</v>
      </c>
      <c r="C744" s="18" t="s">
        <v>2824</v>
      </c>
      <c r="D744" s="11">
        <v>1</v>
      </c>
      <c r="E744" s="11">
        <v>1</v>
      </c>
      <c r="F744" s="11">
        <v>0</v>
      </c>
      <c r="G744" s="11"/>
      <c r="H744" s="21"/>
      <c r="I744" s="11"/>
    </row>
    <row r="745" spans="1:9" ht="13.05" customHeight="1" x14ac:dyDescent="0.25">
      <c r="A745" s="18" t="s">
        <v>2825</v>
      </c>
      <c r="B745" s="18" t="s">
        <v>1646</v>
      </c>
      <c r="C745" s="18" t="s">
        <v>2826</v>
      </c>
      <c r="D745" s="11">
        <v>1</v>
      </c>
      <c r="E745" s="11">
        <v>1</v>
      </c>
      <c r="F745" s="11">
        <v>0</v>
      </c>
      <c r="G745" s="11"/>
      <c r="H745" s="21"/>
      <c r="I745" s="11"/>
    </row>
    <row r="746" spans="1:9" ht="12" customHeight="1" x14ac:dyDescent="0.25">
      <c r="A746" s="18" t="s">
        <v>2827</v>
      </c>
      <c r="B746" s="18" t="s">
        <v>1647</v>
      </c>
      <c r="C746" s="18" t="s">
        <v>2828</v>
      </c>
      <c r="D746" s="11">
        <v>1</v>
      </c>
      <c r="E746" s="11">
        <v>1</v>
      </c>
      <c r="F746" s="11">
        <v>0</v>
      </c>
      <c r="G746" s="11"/>
      <c r="H746" s="21"/>
      <c r="I746" s="11"/>
    </row>
    <row r="747" spans="1:9" ht="12" customHeight="1" x14ac:dyDescent="0.25">
      <c r="A747" s="18" t="s">
        <v>2829</v>
      </c>
      <c r="B747" s="18" t="s">
        <v>1648</v>
      </c>
      <c r="C747" s="18" t="s">
        <v>2830</v>
      </c>
      <c r="D747" s="11">
        <v>1</v>
      </c>
      <c r="E747" s="11">
        <v>1</v>
      </c>
      <c r="F747" s="11">
        <v>0</v>
      </c>
      <c r="G747" s="11"/>
      <c r="H747" s="21"/>
      <c r="I747" s="11"/>
    </row>
    <row r="748" spans="1:9" ht="13.05" customHeight="1" x14ac:dyDescent="0.25">
      <c r="A748" s="18" t="s">
        <v>2831</v>
      </c>
      <c r="B748" s="18" t="s">
        <v>1649</v>
      </c>
      <c r="C748" s="18" t="s">
        <v>2830</v>
      </c>
      <c r="D748" s="11">
        <v>1</v>
      </c>
      <c r="E748" s="11">
        <v>1</v>
      </c>
      <c r="F748" s="11">
        <v>0</v>
      </c>
      <c r="G748" s="11"/>
      <c r="H748" s="21"/>
      <c r="I748" s="11"/>
    </row>
    <row r="749" spans="1:9" ht="13.05" customHeight="1" x14ac:dyDescent="0.25">
      <c r="A749" s="18" t="s">
        <v>2832</v>
      </c>
      <c r="B749" s="18" t="s">
        <v>1650</v>
      </c>
      <c r="C749" s="18" t="s">
        <v>2830</v>
      </c>
      <c r="D749" s="11">
        <v>1</v>
      </c>
      <c r="E749" s="11">
        <v>1</v>
      </c>
      <c r="F749" s="11">
        <v>0</v>
      </c>
      <c r="G749" s="11"/>
      <c r="H749" s="21"/>
      <c r="I749" s="11"/>
    </row>
    <row r="750" spans="1:9" ht="12" customHeight="1" x14ac:dyDescent="0.25">
      <c r="A750" s="18" t="s">
        <v>2833</v>
      </c>
      <c r="B750" s="18" t="s">
        <v>1651</v>
      </c>
      <c r="C750" s="18" t="s">
        <v>2830</v>
      </c>
      <c r="D750" s="11">
        <v>1</v>
      </c>
      <c r="E750" s="11">
        <v>1</v>
      </c>
      <c r="F750" s="11">
        <v>0</v>
      </c>
      <c r="G750" s="11"/>
      <c r="H750" s="21"/>
      <c r="I750" s="11"/>
    </row>
    <row r="751" spans="1:9" ht="13.05" customHeight="1" x14ac:dyDescent="0.25">
      <c r="A751" s="18" t="s">
        <v>2834</v>
      </c>
      <c r="B751" s="18" t="s">
        <v>1652</v>
      </c>
      <c r="C751" s="18" t="s">
        <v>2830</v>
      </c>
      <c r="D751" s="11">
        <v>1</v>
      </c>
      <c r="E751" s="11">
        <v>1</v>
      </c>
      <c r="F751" s="11">
        <v>0</v>
      </c>
      <c r="G751" s="11"/>
      <c r="H751" s="21"/>
      <c r="I751" s="11"/>
    </row>
    <row r="752" spans="1:9" ht="12" customHeight="1" x14ac:dyDescent="0.25">
      <c r="A752" s="18" t="s">
        <v>2835</v>
      </c>
      <c r="B752" s="18" t="s">
        <v>1653</v>
      </c>
      <c r="C752" s="18" t="s">
        <v>2802</v>
      </c>
      <c r="D752" s="11">
        <v>1</v>
      </c>
      <c r="E752" s="11">
        <v>1</v>
      </c>
      <c r="F752" s="11">
        <v>0</v>
      </c>
      <c r="G752" s="11"/>
      <c r="H752" s="21"/>
      <c r="I752" s="11"/>
    </row>
    <row r="753" spans="1:9" ht="12" customHeight="1" x14ac:dyDescent="0.25">
      <c r="A753" s="18" t="s">
        <v>2836</v>
      </c>
      <c r="B753" s="18" t="s">
        <v>1654</v>
      </c>
      <c r="C753" s="18" t="s">
        <v>2837</v>
      </c>
      <c r="D753" s="11">
        <v>1</v>
      </c>
      <c r="E753" s="11">
        <v>1</v>
      </c>
      <c r="F753" s="11">
        <v>0</v>
      </c>
      <c r="G753" s="11"/>
      <c r="H753" s="21"/>
      <c r="I753" s="11"/>
    </row>
    <row r="754" spans="1:9" ht="13.05" customHeight="1" x14ac:dyDescent="0.25">
      <c r="A754" s="18" t="s">
        <v>2838</v>
      </c>
      <c r="B754" s="18" t="s">
        <v>1655</v>
      </c>
      <c r="C754" s="18" t="s">
        <v>2802</v>
      </c>
      <c r="D754" s="11">
        <v>1</v>
      </c>
      <c r="E754" s="11">
        <v>1</v>
      </c>
      <c r="F754" s="11">
        <v>0</v>
      </c>
      <c r="G754" s="11"/>
      <c r="H754" s="21"/>
      <c r="I754" s="11"/>
    </row>
    <row r="755" spans="1:9" ht="12" customHeight="1" x14ac:dyDescent="0.25">
      <c r="A755" s="18" t="s">
        <v>2839</v>
      </c>
      <c r="B755" s="18" t="s">
        <v>1656</v>
      </c>
      <c r="C755" s="18" t="s">
        <v>2802</v>
      </c>
      <c r="D755" s="11">
        <v>1</v>
      </c>
      <c r="E755" s="11">
        <v>1</v>
      </c>
      <c r="F755" s="11">
        <v>0</v>
      </c>
      <c r="G755" s="11"/>
      <c r="H755" s="21"/>
      <c r="I755" s="11"/>
    </row>
    <row r="756" spans="1:9" ht="13.05" customHeight="1" x14ac:dyDescent="0.25">
      <c r="A756" s="18" t="s">
        <v>2840</v>
      </c>
      <c r="B756" s="18" t="s">
        <v>1657</v>
      </c>
      <c r="C756" s="18" t="s">
        <v>2841</v>
      </c>
      <c r="D756" s="11">
        <v>1</v>
      </c>
      <c r="E756" s="11">
        <v>1</v>
      </c>
      <c r="F756" s="11">
        <v>0</v>
      </c>
      <c r="G756" s="11"/>
      <c r="H756" s="21"/>
      <c r="I756" s="11"/>
    </row>
    <row r="757" spans="1:9" ht="13.05" customHeight="1" x14ac:dyDescent="0.25">
      <c r="A757" s="18" t="s">
        <v>2842</v>
      </c>
      <c r="B757" s="18" t="s">
        <v>1658</v>
      </c>
      <c r="C757" s="18" t="s">
        <v>2843</v>
      </c>
      <c r="D757" s="11">
        <v>1</v>
      </c>
      <c r="E757" s="11">
        <v>1</v>
      </c>
      <c r="F757" s="11">
        <v>0</v>
      </c>
      <c r="G757" s="11"/>
      <c r="H757" s="21"/>
      <c r="I757" s="11"/>
    </row>
    <row r="758" spans="1:9" ht="12" customHeight="1" x14ac:dyDescent="0.25">
      <c r="A758" s="18" t="s">
        <v>2844</v>
      </c>
      <c r="B758" s="18" t="s">
        <v>1659</v>
      </c>
      <c r="C758" s="18" t="s">
        <v>2845</v>
      </c>
      <c r="D758" s="11">
        <v>1</v>
      </c>
      <c r="E758" s="11">
        <v>1</v>
      </c>
      <c r="F758" s="11">
        <v>0</v>
      </c>
      <c r="G758" s="11"/>
      <c r="H758" s="21"/>
      <c r="I758" s="11"/>
    </row>
    <row r="759" spans="1:9" ht="12" customHeight="1" x14ac:dyDescent="0.25">
      <c r="A759" s="18" t="s">
        <v>2846</v>
      </c>
      <c r="B759" s="18" t="s">
        <v>1660</v>
      </c>
      <c r="C759" s="18" t="s">
        <v>2845</v>
      </c>
      <c r="D759" s="11">
        <v>1</v>
      </c>
      <c r="E759" s="11">
        <v>1</v>
      </c>
      <c r="F759" s="11">
        <v>0</v>
      </c>
      <c r="G759" s="11"/>
      <c r="H759" s="21"/>
      <c r="I759" s="11"/>
    </row>
    <row r="760" spans="1:9" ht="13.05" customHeight="1" x14ac:dyDescent="0.25">
      <c r="A760" s="18" t="s">
        <v>2847</v>
      </c>
      <c r="B760" s="18" t="s">
        <v>1661</v>
      </c>
      <c r="C760" s="18" t="s">
        <v>2845</v>
      </c>
      <c r="D760" s="11">
        <v>1</v>
      </c>
      <c r="E760" s="11">
        <v>1</v>
      </c>
      <c r="F760" s="11">
        <v>0</v>
      </c>
      <c r="G760" s="11"/>
      <c r="H760" s="21"/>
      <c r="I760" s="11"/>
    </row>
    <row r="761" spans="1:9" ht="12" customHeight="1" x14ac:dyDescent="0.25">
      <c r="A761" s="18" t="s">
        <v>2848</v>
      </c>
      <c r="B761" s="18" t="s">
        <v>1662</v>
      </c>
      <c r="C761" s="18" t="s">
        <v>2845</v>
      </c>
      <c r="D761" s="11">
        <v>1</v>
      </c>
      <c r="E761" s="11">
        <v>1</v>
      </c>
      <c r="F761" s="11">
        <v>0</v>
      </c>
      <c r="G761" s="11"/>
      <c r="H761" s="21"/>
      <c r="I761" s="11"/>
    </row>
    <row r="762" spans="1:9" ht="13.05" customHeight="1" x14ac:dyDescent="0.25">
      <c r="A762" s="18" t="s">
        <v>2849</v>
      </c>
      <c r="B762" s="18" t="s">
        <v>1663</v>
      </c>
      <c r="C762" s="18" t="s">
        <v>2845</v>
      </c>
      <c r="D762" s="11">
        <v>1</v>
      </c>
      <c r="E762" s="11">
        <v>1</v>
      </c>
      <c r="F762" s="11">
        <v>0</v>
      </c>
      <c r="G762" s="11"/>
      <c r="H762" s="21"/>
      <c r="I762" s="11"/>
    </row>
    <row r="763" spans="1:9" ht="12" customHeight="1" x14ac:dyDescent="0.25">
      <c r="A763" s="18" t="s">
        <v>2850</v>
      </c>
      <c r="B763" s="18" t="s">
        <v>1664</v>
      </c>
      <c r="C763" s="18" t="s">
        <v>2845</v>
      </c>
      <c r="D763" s="11">
        <v>1</v>
      </c>
      <c r="E763" s="11">
        <v>1</v>
      </c>
      <c r="F763" s="11">
        <v>0</v>
      </c>
      <c r="G763" s="11"/>
      <c r="H763" s="21"/>
      <c r="I763" s="11"/>
    </row>
    <row r="764" spans="1:9" ht="13.05" customHeight="1" x14ac:dyDescent="0.25">
      <c r="A764" s="18" t="s">
        <v>2851</v>
      </c>
      <c r="B764" s="18" t="s">
        <v>1665</v>
      </c>
      <c r="C764" s="18" t="s">
        <v>2826</v>
      </c>
      <c r="D764" s="11">
        <v>1</v>
      </c>
      <c r="E764" s="11">
        <v>1</v>
      </c>
      <c r="F764" s="11">
        <v>0</v>
      </c>
      <c r="G764" s="11"/>
      <c r="H764" s="21"/>
      <c r="I764" s="11"/>
    </row>
    <row r="765" spans="1:9" ht="12" customHeight="1" x14ac:dyDescent="0.25">
      <c r="A765" s="18" t="s">
        <v>2852</v>
      </c>
      <c r="B765" s="18" t="s">
        <v>1666</v>
      </c>
      <c r="C765" s="18" t="s">
        <v>2853</v>
      </c>
      <c r="D765" s="11">
        <v>1</v>
      </c>
      <c r="E765" s="11">
        <v>1</v>
      </c>
      <c r="F765" s="11">
        <v>0</v>
      </c>
      <c r="G765" s="11"/>
      <c r="H765" s="21"/>
      <c r="I765" s="11"/>
    </row>
    <row r="766" spans="1:9" ht="12" customHeight="1" x14ac:dyDescent="0.25">
      <c r="A766" s="18" t="s">
        <v>1667</v>
      </c>
      <c r="B766" s="18" t="s">
        <v>1667</v>
      </c>
      <c r="C766" s="18" t="s">
        <v>2854</v>
      </c>
      <c r="D766" s="11">
        <v>1</v>
      </c>
      <c r="E766" s="11">
        <v>1</v>
      </c>
      <c r="F766" s="11">
        <v>0</v>
      </c>
      <c r="G766" s="11"/>
      <c r="H766" s="21"/>
      <c r="I766" s="11"/>
    </row>
    <row r="767" spans="1:9" ht="13.05" customHeight="1" x14ac:dyDescent="0.25">
      <c r="A767" s="18" t="s">
        <v>2855</v>
      </c>
      <c r="B767" s="18" t="s">
        <v>1668</v>
      </c>
      <c r="C767" s="18" t="s">
        <v>2856</v>
      </c>
      <c r="D767" s="11">
        <v>1</v>
      </c>
      <c r="E767" s="11">
        <v>1</v>
      </c>
      <c r="F767" s="11">
        <v>0</v>
      </c>
      <c r="G767" s="11"/>
      <c r="H767" s="21"/>
      <c r="I767" s="11"/>
    </row>
    <row r="768" spans="1:9" ht="13.05" customHeight="1" x14ac:dyDescent="0.25">
      <c r="A768" s="18" t="s">
        <v>2857</v>
      </c>
      <c r="B768" s="18" t="s">
        <v>1669</v>
      </c>
      <c r="C768" s="18" t="s">
        <v>2858</v>
      </c>
      <c r="D768" s="11">
        <v>1</v>
      </c>
      <c r="E768" s="11">
        <v>1</v>
      </c>
      <c r="F768" s="11">
        <v>0</v>
      </c>
      <c r="G768" s="11"/>
      <c r="H768" s="21"/>
      <c r="I768" s="11"/>
    </row>
    <row r="769" spans="1:13" ht="12" customHeight="1" x14ac:dyDescent="0.25">
      <c r="A769" s="18" t="s">
        <v>2859</v>
      </c>
      <c r="B769" s="18" t="s">
        <v>1670</v>
      </c>
      <c r="C769" s="18" t="s">
        <v>2860</v>
      </c>
      <c r="D769" s="11">
        <v>1</v>
      </c>
      <c r="E769" s="11">
        <v>1</v>
      </c>
      <c r="F769" s="11">
        <v>0</v>
      </c>
      <c r="G769" s="11"/>
      <c r="H769" s="21"/>
      <c r="I769" s="11"/>
    </row>
    <row r="770" spans="1:13" ht="13.05" customHeight="1" x14ac:dyDescent="0.25">
      <c r="A770" s="18" t="s">
        <v>2861</v>
      </c>
      <c r="B770" s="18" t="s">
        <v>1671</v>
      </c>
      <c r="C770" s="18" t="s">
        <v>2824</v>
      </c>
      <c r="D770" s="11">
        <v>1</v>
      </c>
      <c r="E770" s="11">
        <v>1</v>
      </c>
      <c r="F770" s="11">
        <v>0</v>
      </c>
      <c r="G770" s="11"/>
      <c r="H770" s="21"/>
      <c r="I770" s="11"/>
    </row>
    <row r="771" spans="1:13" ht="12" customHeight="1" x14ac:dyDescent="0.25">
      <c r="A771" s="18" t="s">
        <v>2862</v>
      </c>
      <c r="B771" s="18" t="s">
        <v>1672</v>
      </c>
      <c r="C771" s="18" t="s">
        <v>2863</v>
      </c>
      <c r="D771" s="11">
        <v>1</v>
      </c>
      <c r="E771" s="11">
        <v>1</v>
      </c>
      <c r="F771" s="11">
        <v>0</v>
      </c>
      <c r="G771" s="11"/>
      <c r="H771" s="21"/>
      <c r="I771" s="11"/>
    </row>
    <row r="772" spans="1:13" ht="12" customHeight="1" x14ac:dyDescent="0.25">
      <c r="A772" s="18" t="s">
        <v>2864</v>
      </c>
      <c r="B772" s="18" t="s">
        <v>1673</v>
      </c>
      <c r="C772" s="18" t="s">
        <v>2863</v>
      </c>
      <c r="D772" s="11">
        <v>1</v>
      </c>
      <c r="E772" s="11">
        <v>1</v>
      </c>
      <c r="F772" s="11">
        <v>0</v>
      </c>
      <c r="G772" s="11"/>
      <c r="H772" s="21"/>
      <c r="I772" s="11"/>
    </row>
    <row r="773" spans="1:13" ht="13.05" customHeight="1" x14ac:dyDescent="0.25">
      <c r="A773" s="18" t="s">
        <v>2865</v>
      </c>
      <c r="B773" s="18" t="s">
        <v>1674</v>
      </c>
      <c r="C773" s="18" t="s">
        <v>2866</v>
      </c>
      <c r="D773" s="11">
        <v>1</v>
      </c>
      <c r="E773" s="11">
        <v>1</v>
      </c>
      <c r="F773" s="11">
        <v>0</v>
      </c>
      <c r="G773" s="11"/>
      <c r="H773" s="21"/>
      <c r="I773" s="11"/>
    </row>
    <row r="774" spans="1:13" ht="12" customHeight="1" x14ac:dyDescent="0.25">
      <c r="A774" s="18" t="s">
        <v>2867</v>
      </c>
      <c r="B774" s="18" t="s">
        <v>1675</v>
      </c>
      <c r="C774" s="18" t="s">
        <v>2745</v>
      </c>
      <c r="D774" s="11">
        <v>1</v>
      </c>
      <c r="E774" s="11">
        <v>1</v>
      </c>
      <c r="F774" s="11">
        <v>0</v>
      </c>
      <c r="G774" s="11"/>
      <c r="H774" s="21"/>
      <c r="I774" s="11"/>
    </row>
    <row r="775" spans="1:13" ht="13.05" customHeight="1" x14ac:dyDescent="0.25">
      <c r="A775" s="18" t="s">
        <v>2868</v>
      </c>
      <c r="B775" s="18" t="s">
        <v>1676</v>
      </c>
      <c r="C775" s="18" t="s">
        <v>2869</v>
      </c>
      <c r="D775" s="11">
        <v>0</v>
      </c>
      <c r="E775" s="11">
        <v>0</v>
      </c>
      <c r="F775" s="11">
        <v>0</v>
      </c>
      <c r="G775" s="11"/>
      <c r="H775" s="21"/>
      <c r="I775" s="11"/>
    </row>
    <row r="776" spans="1:13" ht="16.95" customHeight="1" x14ac:dyDescent="0.25">
      <c r="A776" s="18" t="s">
        <v>2870</v>
      </c>
      <c r="B776" s="18" t="s">
        <v>1677</v>
      </c>
      <c r="C776" s="18" t="s">
        <v>2728</v>
      </c>
      <c r="D776" s="12">
        <v>146.1</v>
      </c>
      <c r="E776" s="12">
        <v>146.1</v>
      </c>
      <c r="F776" s="11">
        <v>0</v>
      </c>
      <c r="G776" s="11"/>
      <c r="H776" s="21"/>
      <c r="I776" s="11"/>
    </row>
    <row r="777" spans="1:13" ht="16.05" customHeight="1" x14ac:dyDescent="0.25">
      <c r="C777" s="29" t="s">
        <v>2871</v>
      </c>
      <c r="D777" s="79">
        <v>1100.0999999999999</v>
      </c>
      <c r="E777" s="80">
        <v>1158.48</v>
      </c>
      <c r="F777" s="11">
        <v>0</v>
      </c>
      <c r="G777" s="11"/>
      <c r="H777" s="21"/>
      <c r="I777" s="11"/>
    </row>
    <row r="778" spans="1:13" ht="16.95" customHeight="1" x14ac:dyDescent="0.25">
      <c r="A778" s="29" t="s">
        <v>2872</v>
      </c>
      <c r="C778" s="56"/>
      <c r="D778" s="68"/>
      <c r="E778" s="56"/>
      <c r="F778" s="56"/>
      <c r="G778" s="56"/>
      <c r="H778" s="56"/>
      <c r="I778" s="68"/>
    </row>
    <row r="779" spans="1:13" ht="13.95" customHeight="1" x14ac:dyDescent="0.25">
      <c r="A779" s="18" t="s">
        <v>2873</v>
      </c>
      <c r="B779" s="9" t="s">
        <v>1679</v>
      </c>
      <c r="C779" s="18" t="s">
        <v>2874</v>
      </c>
      <c r="D779" s="11">
        <v>0</v>
      </c>
      <c r="E779" s="11">
        <v>0</v>
      </c>
      <c r="F779" s="11">
        <v>75</v>
      </c>
      <c r="G779" s="11"/>
      <c r="H779" s="21"/>
      <c r="I779" s="11"/>
    </row>
    <row r="780" spans="1:13" ht="11.25" customHeight="1" x14ac:dyDescent="0.25">
      <c r="A780" s="18" t="s">
        <v>2875</v>
      </c>
      <c r="B780" s="9" t="s">
        <v>1680</v>
      </c>
      <c r="C780" s="18" t="s">
        <v>2874</v>
      </c>
      <c r="D780" s="11">
        <v>0</v>
      </c>
      <c r="E780" s="11">
        <v>0</v>
      </c>
      <c r="F780" s="11">
        <v>75</v>
      </c>
      <c r="G780" s="11"/>
      <c r="H780" s="21"/>
      <c r="I780" s="11"/>
    </row>
    <row r="781" spans="1:13" x14ac:dyDescent="0.25">
      <c r="A781" s="56"/>
      <c r="C781" s="29" t="s">
        <v>2876</v>
      </c>
      <c r="D781" s="36">
        <v>0</v>
      </c>
      <c r="E781" s="36">
        <v>0</v>
      </c>
      <c r="F781" s="36">
        <v>150</v>
      </c>
      <c r="G781" s="56"/>
      <c r="H781" s="56"/>
      <c r="J781" s="11"/>
      <c r="K781" s="11"/>
    </row>
    <row r="782" spans="1:13" x14ac:dyDescent="0.25">
      <c r="A782" s="29" t="s">
        <v>2877</v>
      </c>
      <c r="C782" s="49"/>
      <c r="D782" s="72">
        <v>120532.43</v>
      </c>
      <c r="E782" s="38">
        <v>123251.81</v>
      </c>
      <c r="F782" s="38">
        <v>595696.57999999996</v>
      </c>
      <c r="G782" s="56"/>
      <c r="H782" s="75" t="s">
        <v>2888</v>
      </c>
      <c r="I782" s="59">
        <f>SUM(I2:I781)</f>
        <v>-3861.87</v>
      </c>
      <c r="J782" s="59"/>
      <c r="K782" s="59"/>
      <c r="L782" s="59">
        <f t="shared" ref="L782" si="0">SUM(L2:L781)</f>
        <v>200</v>
      </c>
      <c r="M782" s="9" t="s">
        <v>2894</v>
      </c>
    </row>
    <row r="783" spans="1:13" x14ac:dyDescent="0.25">
      <c r="C783" s="29"/>
      <c r="D783" s="74" t="s">
        <v>2893</v>
      </c>
      <c r="E783" s="82">
        <f>E782-D782</f>
        <v>2719.3800000000047</v>
      </c>
      <c r="F783" s="29"/>
      <c r="G783" s="29"/>
      <c r="H783" s="29"/>
      <c r="I783" s="69"/>
      <c r="J783" s="29"/>
    </row>
    <row r="784" spans="1:13" x14ac:dyDescent="0.25">
      <c r="A784" s="44" t="s">
        <v>1999</v>
      </c>
      <c r="B784" s="28">
        <v>625</v>
      </c>
      <c r="C784" s="9" t="s">
        <v>2883</v>
      </c>
      <c r="D784" s="59">
        <v>140</v>
      </c>
      <c r="E784" s="59"/>
    </row>
    <row r="785" spans="1:14" x14ac:dyDescent="0.25">
      <c r="A785" s="44" t="s">
        <v>2040</v>
      </c>
      <c r="B785" s="28">
        <v>600</v>
      </c>
      <c r="C785" s="9" t="s">
        <v>2880</v>
      </c>
      <c r="D785" s="59">
        <v>21.98</v>
      </c>
      <c r="E785" s="59"/>
    </row>
    <row r="786" spans="1:14" x14ac:dyDescent="0.25">
      <c r="A786" s="44" t="s">
        <v>2422</v>
      </c>
      <c r="B786" s="28">
        <v>230</v>
      </c>
      <c r="C786" s="9" t="s">
        <v>2881</v>
      </c>
      <c r="D786" s="59">
        <v>1075</v>
      </c>
      <c r="E786" s="59"/>
    </row>
    <row r="787" spans="1:14" x14ac:dyDescent="0.25">
      <c r="A787" s="44" t="s">
        <v>2428</v>
      </c>
      <c r="B787" s="28">
        <v>130</v>
      </c>
      <c r="C787" s="9" t="s">
        <v>2882</v>
      </c>
      <c r="D787" s="59">
        <v>2164</v>
      </c>
      <c r="E787" s="59"/>
    </row>
    <row r="788" spans="1:14" x14ac:dyDescent="0.25">
      <c r="A788" s="44" t="s">
        <v>2457</v>
      </c>
      <c r="B788" s="28">
        <v>1</v>
      </c>
      <c r="C788" s="9" t="s">
        <v>2884</v>
      </c>
      <c r="D788" s="59">
        <v>390</v>
      </c>
      <c r="E788" s="59"/>
    </row>
    <row r="789" spans="1:14" x14ac:dyDescent="0.25">
      <c r="A789" s="44" t="s">
        <v>2503</v>
      </c>
      <c r="B789" s="28">
        <v>237</v>
      </c>
      <c r="C789" s="9" t="s">
        <v>2885</v>
      </c>
      <c r="D789" s="59">
        <v>1972</v>
      </c>
      <c r="E789" s="59"/>
    </row>
    <row r="790" spans="1:14" x14ac:dyDescent="0.25">
      <c r="A790" s="44" t="s">
        <v>2069</v>
      </c>
      <c r="B790" s="92">
        <v>1</v>
      </c>
      <c r="C790" s="9" t="s">
        <v>2886</v>
      </c>
      <c r="D790" s="59">
        <v>2970</v>
      </c>
      <c r="E790" s="59"/>
    </row>
    <row r="791" spans="1:14" x14ac:dyDescent="0.25">
      <c r="A791" s="44" t="s">
        <v>2249</v>
      </c>
      <c r="B791" s="28">
        <v>1</v>
      </c>
      <c r="C791" s="9" t="s">
        <v>2887</v>
      </c>
      <c r="D791" s="59">
        <v>360</v>
      </c>
      <c r="E791" s="59"/>
    </row>
    <row r="792" spans="1:14" x14ac:dyDescent="0.25">
      <c r="A792" s="44" t="s">
        <v>2251</v>
      </c>
      <c r="B792" s="28">
        <v>1</v>
      </c>
      <c r="C792" s="86" t="s">
        <v>2924</v>
      </c>
      <c r="D792" s="87"/>
      <c r="E792" s="9">
        <v>200</v>
      </c>
      <c r="L792" s="9" t="s">
        <v>2890</v>
      </c>
      <c r="M792" s="59">
        <v>5.2</v>
      </c>
      <c r="N792" s="59">
        <v>5.2</v>
      </c>
    </row>
    <row r="793" spans="1:14" x14ac:dyDescent="0.25">
      <c r="A793" s="44" t="s">
        <v>2253</v>
      </c>
      <c r="B793" s="28">
        <v>1</v>
      </c>
      <c r="C793" s="86" t="s">
        <v>2923</v>
      </c>
      <c r="D793" s="87">
        <v>200</v>
      </c>
      <c r="H793" s="9">
        <v>125964</v>
      </c>
      <c r="L793" s="9" t="s">
        <v>2891</v>
      </c>
      <c r="M793" s="59">
        <v>57.47</v>
      </c>
      <c r="N793" s="59">
        <v>57.47</v>
      </c>
    </row>
    <row r="794" spans="1:14" x14ac:dyDescent="0.25">
      <c r="A794" s="44" t="s">
        <v>2330</v>
      </c>
      <c r="B794" s="28">
        <v>1</v>
      </c>
      <c r="C794" s="9" t="s">
        <v>2928</v>
      </c>
      <c r="H794" s="90">
        <f>D782</f>
        <v>120532.43</v>
      </c>
      <c r="L794" s="9" t="s">
        <v>2891</v>
      </c>
      <c r="M794" s="59">
        <v>57.47</v>
      </c>
      <c r="N794" s="59">
        <v>57.47</v>
      </c>
    </row>
    <row r="795" spans="1:14" x14ac:dyDescent="0.25">
      <c r="A795" s="44" t="s">
        <v>2330</v>
      </c>
      <c r="B795" s="28">
        <v>1</v>
      </c>
      <c r="C795" s="88" t="s">
        <v>2927</v>
      </c>
      <c r="D795" s="55">
        <f>SUM(D784:D794)</f>
        <v>9292.98</v>
      </c>
      <c r="E795" s="55">
        <f>D795</f>
        <v>9292.98</v>
      </c>
      <c r="H795" s="90">
        <f>H793-H794</f>
        <v>5431.570000000007</v>
      </c>
      <c r="I795" s="59">
        <f>D795</f>
        <v>9292.98</v>
      </c>
      <c r="L795" s="9" t="s">
        <v>2892</v>
      </c>
      <c r="M795" s="59">
        <v>116.66</v>
      </c>
      <c r="N795" s="59">
        <v>116.66</v>
      </c>
    </row>
    <row r="796" spans="1:14" x14ac:dyDescent="0.25">
      <c r="A796" s="44" t="s">
        <v>2330</v>
      </c>
      <c r="B796" s="28">
        <v>1</v>
      </c>
      <c r="C796" s="88"/>
      <c r="D796" s="55"/>
      <c r="E796" s="55"/>
      <c r="H796" s="91">
        <f>H794+H795</f>
        <v>125964</v>
      </c>
    </row>
    <row r="797" spans="1:14" x14ac:dyDescent="0.25">
      <c r="A797" s="44" t="s">
        <v>2336</v>
      </c>
      <c r="B797" s="28">
        <v>1</v>
      </c>
      <c r="C797" s="88"/>
      <c r="E797" s="6"/>
    </row>
    <row r="798" spans="1:14" x14ac:dyDescent="0.25">
      <c r="A798" s="44" t="s">
        <v>2387</v>
      </c>
      <c r="B798" s="28">
        <v>4.29</v>
      </c>
      <c r="C798" s="88" t="s">
        <v>2926</v>
      </c>
      <c r="D798" s="55">
        <v>10.199999999999999</v>
      </c>
      <c r="E798" s="55">
        <f>B810</f>
        <v>3861.87</v>
      </c>
    </row>
    <row r="799" spans="1:14" x14ac:dyDescent="0.25">
      <c r="A799" s="44" t="s">
        <v>2391</v>
      </c>
      <c r="B799" s="28">
        <v>8.59</v>
      </c>
      <c r="C799" s="88"/>
    </row>
    <row r="800" spans="1:14" x14ac:dyDescent="0.25">
      <c r="A800" s="44" t="s">
        <v>2393</v>
      </c>
      <c r="B800" s="28">
        <v>16.989999999999998</v>
      </c>
      <c r="C800" s="88" t="s">
        <v>2889</v>
      </c>
      <c r="D800" s="94">
        <f>D782+D795-D798</f>
        <v>129815.20999999999</v>
      </c>
      <c r="E800" s="73">
        <f>D782+E795-E798</f>
        <v>125963.54</v>
      </c>
      <c r="F800" s="41" t="s">
        <v>2929</v>
      </c>
    </row>
    <row r="801" spans="1:2" x14ac:dyDescent="0.25">
      <c r="A801" s="44" t="s">
        <v>2368</v>
      </c>
      <c r="B801" s="28">
        <v>1</v>
      </c>
    </row>
    <row r="802" spans="1:2" x14ac:dyDescent="0.25">
      <c r="A802" s="44" t="s">
        <v>2536</v>
      </c>
      <c r="B802" s="28">
        <v>2000</v>
      </c>
    </row>
    <row r="807" spans="1:2" x14ac:dyDescent="0.25">
      <c r="A807" s="9" t="s">
        <v>2922</v>
      </c>
      <c r="B807" s="85"/>
    </row>
    <row r="810" spans="1:2" x14ac:dyDescent="0.25">
      <c r="A810" s="9" t="s">
        <v>2925</v>
      </c>
      <c r="B810" s="89">
        <f>SUM(B784:B809)</f>
        <v>3861.87</v>
      </c>
    </row>
  </sheetData>
  <phoneticPr fontId="1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90465-4F6C-488D-86A7-D68DC48CD4A6}">
  <dimension ref="A1:M786"/>
  <sheetViews>
    <sheetView workbookViewId="0">
      <pane ySplit="1" topLeftCell="A369" activePane="bottomLeft" state="frozen"/>
      <selection pane="bottomLeft" activeCell="A2" sqref="A2"/>
    </sheetView>
  </sheetViews>
  <sheetFormatPr defaultRowHeight="13.2" x14ac:dyDescent="0.25"/>
  <cols>
    <col min="1" max="1" width="23.88671875" style="13" bestFit="1" customWidth="1"/>
    <col min="2" max="2" width="11.77734375" style="9" bestFit="1" customWidth="1"/>
    <col min="3" max="3" width="38.5546875" style="13" bestFit="1" customWidth="1"/>
    <col min="4" max="4" width="8.6640625" style="13" customWidth="1"/>
    <col min="5" max="5" width="7.88671875" style="13" customWidth="1"/>
    <col min="6" max="6" width="9.6640625" style="13" customWidth="1"/>
    <col min="7" max="7" width="5.109375" style="13" bestFit="1" customWidth="1"/>
    <col min="8" max="8" width="11.77734375" style="13" bestFit="1" customWidth="1"/>
    <col min="9" max="9" width="6.88671875" style="13" customWidth="1"/>
    <col min="10" max="10" width="3.33203125" style="13" customWidth="1"/>
    <col min="11" max="11" width="2.33203125" style="13" customWidth="1"/>
    <col min="12" max="12" width="8.88671875" style="33"/>
    <col min="13" max="16384" width="8.88671875" style="13"/>
  </cols>
  <sheetData>
    <row r="1" spans="1:9" s="32" customFormat="1" ht="27" thickBot="1" x14ac:dyDescent="0.3">
      <c r="A1" s="5" t="s">
        <v>1055</v>
      </c>
      <c r="B1" s="45" t="s">
        <v>1812</v>
      </c>
      <c r="C1" s="7" t="s">
        <v>1056</v>
      </c>
      <c r="D1" s="7" t="s">
        <v>1057</v>
      </c>
      <c r="E1" s="7" t="s">
        <v>1058</v>
      </c>
      <c r="F1" s="8" t="s">
        <v>1059</v>
      </c>
      <c r="G1" s="31"/>
      <c r="H1" s="31"/>
      <c r="I1" s="31"/>
    </row>
    <row r="2" spans="1:9" ht="22.95" customHeight="1" x14ac:dyDescent="0.25">
      <c r="A2" s="4" t="s">
        <v>1068</v>
      </c>
      <c r="B2" s="6" t="s">
        <v>1072</v>
      </c>
      <c r="C2" s="4"/>
      <c r="D2" s="2"/>
      <c r="E2" s="2"/>
      <c r="F2" s="2"/>
      <c r="G2" s="1"/>
      <c r="H2" s="1"/>
      <c r="I2" s="1"/>
    </row>
    <row r="3" spans="1:9" ht="15" customHeight="1" x14ac:dyDescent="0.25">
      <c r="A3" s="10" t="s">
        <v>0</v>
      </c>
      <c r="B3" s="9" t="s">
        <v>1077</v>
      </c>
      <c r="C3" s="10" t="s">
        <v>1</v>
      </c>
      <c r="D3" s="11">
        <v>800</v>
      </c>
      <c r="E3" s="11">
        <v>800</v>
      </c>
      <c r="F3" s="11">
        <v>300</v>
      </c>
      <c r="G3" s="11"/>
      <c r="H3" s="21"/>
      <c r="I3" s="11"/>
    </row>
    <row r="4" spans="1:9" ht="12" customHeight="1" x14ac:dyDescent="0.25">
      <c r="A4" s="10" t="s">
        <v>2</v>
      </c>
      <c r="B4" s="9" t="s">
        <v>1078</v>
      </c>
      <c r="C4" s="10" t="s">
        <v>1</v>
      </c>
      <c r="D4" s="11">
        <v>0</v>
      </c>
      <c r="E4" s="11">
        <v>0</v>
      </c>
      <c r="F4" s="11">
        <v>300</v>
      </c>
      <c r="G4" s="11"/>
      <c r="H4" s="21"/>
      <c r="I4" s="11"/>
    </row>
    <row r="5" spans="1:9" ht="13.05" customHeight="1" x14ac:dyDescent="0.25">
      <c r="A5" s="10" t="s">
        <v>3</v>
      </c>
      <c r="B5" s="9" t="s">
        <v>1079</v>
      </c>
      <c r="C5" s="10" t="s">
        <v>1</v>
      </c>
      <c r="D5" s="11">
        <v>0</v>
      </c>
      <c r="E5" s="11">
        <v>0</v>
      </c>
      <c r="F5" s="11">
        <v>300</v>
      </c>
      <c r="G5" s="11"/>
      <c r="H5" s="21"/>
      <c r="I5" s="11"/>
    </row>
    <row r="6" spans="1:9" ht="13.05" customHeight="1" x14ac:dyDescent="0.25">
      <c r="A6" s="10" t="s">
        <v>4</v>
      </c>
      <c r="B6" s="9" t="s">
        <v>1080</v>
      </c>
      <c r="C6" s="10" t="s">
        <v>1</v>
      </c>
      <c r="D6" s="11">
        <v>70</v>
      </c>
      <c r="E6" s="11">
        <v>70</v>
      </c>
      <c r="F6" s="11">
        <v>300</v>
      </c>
      <c r="G6" s="11"/>
      <c r="H6" s="21"/>
      <c r="I6" s="11"/>
    </row>
    <row r="7" spans="1:9" ht="16.05" customHeight="1" x14ac:dyDescent="0.25">
      <c r="A7" s="10" t="s">
        <v>5</v>
      </c>
      <c r="B7" s="9" t="s">
        <v>1081</v>
      </c>
      <c r="C7" s="10" t="s">
        <v>6</v>
      </c>
      <c r="D7" s="12">
        <v>130</v>
      </c>
      <c r="E7" s="12">
        <v>130</v>
      </c>
      <c r="F7" s="11">
        <v>0</v>
      </c>
      <c r="G7" s="11"/>
      <c r="H7" s="21"/>
      <c r="I7" s="11"/>
    </row>
    <row r="8" spans="1:9" ht="16.95" customHeight="1" x14ac:dyDescent="0.25">
      <c r="A8" s="10" t="s">
        <v>9</v>
      </c>
      <c r="B8" s="9" t="s">
        <v>1820</v>
      </c>
      <c r="C8" s="10" t="s">
        <v>10</v>
      </c>
      <c r="D8" s="14">
        <v>3184</v>
      </c>
      <c r="E8" s="14">
        <v>3184</v>
      </c>
      <c r="F8" s="15">
        <v>3184</v>
      </c>
      <c r="G8" s="15"/>
      <c r="H8" s="39"/>
      <c r="I8" s="15"/>
    </row>
    <row r="9" spans="1:9" x14ac:dyDescent="0.25">
      <c r="A9" s="10" t="s">
        <v>11</v>
      </c>
      <c r="B9" s="9" t="s">
        <v>1821</v>
      </c>
      <c r="C9" s="25" t="s">
        <v>1082</v>
      </c>
      <c r="D9" s="11">
        <v>1</v>
      </c>
      <c r="E9" s="11">
        <v>1</v>
      </c>
      <c r="F9" s="11">
        <v>500</v>
      </c>
      <c r="G9" s="11"/>
      <c r="H9" s="21"/>
      <c r="I9" s="11"/>
    </row>
    <row r="10" spans="1:9" ht="13.95" customHeight="1" x14ac:dyDescent="0.25">
      <c r="A10" s="10" t="s">
        <v>12</v>
      </c>
      <c r="B10" s="9" t="s">
        <v>1822</v>
      </c>
      <c r="C10" s="25" t="s">
        <v>1083</v>
      </c>
      <c r="D10" s="11">
        <v>1</v>
      </c>
      <c r="E10" s="11">
        <v>1</v>
      </c>
      <c r="F10" s="11">
        <v>500</v>
      </c>
      <c r="G10" s="11"/>
      <c r="H10" s="21"/>
      <c r="I10" s="11"/>
    </row>
    <row r="11" spans="1:9" ht="13.05" customHeight="1" x14ac:dyDescent="0.25">
      <c r="A11" s="3" t="s">
        <v>8</v>
      </c>
      <c r="B11" s="3" t="s">
        <v>8</v>
      </c>
      <c r="C11" s="2"/>
      <c r="D11" s="2"/>
      <c r="E11" s="2"/>
      <c r="F11" s="2"/>
      <c r="G11" s="2"/>
      <c r="H11" s="2"/>
      <c r="I11" s="2"/>
    </row>
    <row r="12" spans="1:9" ht="16.95" customHeight="1" x14ac:dyDescent="0.25">
      <c r="A12" s="10" t="s">
        <v>17</v>
      </c>
      <c r="B12" s="9" t="s">
        <v>1084</v>
      </c>
      <c r="C12" s="25" t="s">
        <v>1075</v>
      </c>
      <c r="D12" s="16">
        <v>2980</v>
      </c>
      <c r="E12" s="16">
        <v>2980</v>
      </c>
      <c r="F12" s="11">
        <v>0</v>
      </c>
      <c r="G12" s="11"/>
      <c r="H12" s="21"/>
      <c r="I12" s="11"/>
    </row>
    <row r="13" spans="1:9" ht="16.95" customHeight="1" x14ac:dyDescent="0.25">
      <c r="A13" s="10" t="s">
        <v>18</v>
      </c>
      <c r="B13" s="9" t="s">
        <v>1085</v>
      </c>
      <c r="C13" s="25" t="s">
        <v>1075</v>
      </c>
      <c r="D13" s="14">
        <v>2980</v>
      </c>
      <c r="E13" s="14">
        <v>2980</v>
      </c>
      <c r="F13" s="11">
        <v>0</v>
      </c>
      <c r="G13" s="11"/>
      <c r="H13" s="21"/>
      <c r="I13" s="11"/>
    </row>
    <row r="14" spans="1:9" ht="16.05" customHeight="1" x14ac:dyDescent="0.25">
      <c r="A14" s="10" t="s">
        <v>19</v>
      </c>
      <c r="B14" s="9" t="s">
        <v>1086</v>
      </c>
      <c r="C14" s="25" t="s">
        <v>1075</v>
      </c>
      <c r="D14" s="15">
        <v>2980</v>
      </c>
      <c r="E14" s="15">
        <v>2980</v>
      </c>
      <c r="F14" s="11">
        <v>0</v>
      </c>
      <c r="G14" s="11"/>
      <c r="H14" s="21"/>
      <c r="I14" s="11"/>
    </row>
    <row r="15" spans="1:9" ht="15" customHeight="1" x14ac:dyDescent="0.25">
      <c r="A15" s="10" t="s">
        <v>20</v>
      </c>
      <c r="B15" s="9" t="s">
        <v>1087</v>
      </c>
      <c r="C15" s="25" t="s">
        <v>1075</v>
      </c>
      <c r="D15" s="15">
        <v>2980</v>
      </c>
      <c r="E15" s="15">
        <v>2980</v>
      </c>
      <c r="F15" s="11">
        <v>0</v>
      </c>
      <c r="G15" s="11"/>
      <c r="H15" s="21"/>
      <c r="I15" s="11"/>
    </row>
    <row r="16" spans="1:9" ht="12" customHeight="1" x14ac:dyDescent="0.25">
      <c r="A16" s="10" t="s">
        <v>21</v>
      </c>
      <c r="B16" s="9" t="s">
        <v>1088</v>
      </c>
      <c r="C16" s="25" t="s">
        <v>1075</v>
      </c>
      <c r="D16" s="15">
        <v>2980</v>
      </c>
      <c r="E16" s="15">
        <v>2980</v>
      </c>
      <c r="F16" s="11">
        <v>0</v>
      </c>
      <c r="G16" s="11"/>
      <c r="H16" s="21"/>
      <c r="I16" s="11"/>
    </row>
    <row r="17" spans="1:13" ht="12" customHeight="1" x14ac:dyDescent="0.25">
      <c r="A17" s="10" t="s">
        <v>15</v>
      </c>
      <c r="B17" s="9" t="s">
        <v>1089</v>
      </c>
      <c r="C17" s="10" t="s">
        <v>16</v>
      </c>
      <c r="D17" s="15">
        <v>2500</v>
      </c>
      <c r="E17" s="15">
        <v>2500</v>
      </c>
      <c r="F17" s="11">
        <v>0</v>
      </c>
      <c r="G17" s="11"/>
      <c r="H17" s="21"/>
      <c r="I17" s="11"/>
    </row>
    <row r="18" spans="1:13" ht="13.05" customHeight="1" x14ac:dyDescent="0.25">
      <c r="A18" s="10" t="s">
        <v>50</v>
      </c>
      <c r="B18" s="9" t="s">
        <v>1102</v>
      </c>
      <c r="C18" s="10" t="s">
        <v>51</v>
      </c>
      <c r="D18" s="15">
        <v>1407</v>
      </c>
      <c r="E18" s="15">
        <v>1407</v>
      </c>
      <c r="F18" s="15">
        <v>1407</v>
      </c>
      <c r="G18" s="15"/>
      <c r="H18" s="39"/>
      <c r="I18" s="15"/>
    </row>
    <row r="19" spans="1:13" ht="12" customHeight="1" x14ac:dyDescent="0.25">
      <c r="A19" s="10" t="s">
        <v>44</v>
      </c>
      <c r="B19" s="9" t="s">
        <v>1099</v>
      </c>
      <c r="C19" s="18" t="s">
        <v>1060</v>
      </c>
      <c r="D19" s="11">
        <v>10.199999999999999</v>
      </c>
      <c r="E19" s="11">
        <v>10.199999999999999</v>
      </c>
      <c r="F19" s="11">
        <v>10.199999999999999</v>
      </c>
      <c r="G19" s="11"/>
      <c r="H19" s="21"/>
      <c r="I19" s="11"/>
    </row>
    <row r="20" spans="1:13" ht="16.95" customHeight="1" x14ac:dyDescent="0.25">
      <c r="A20" s="10" t="s">
        <v>42</v>
      </c>
      <c r="B20" s="9" t="s">
        <v>1097</v>
      </c>
      <c r="C20" s="10" t="s">
        <v>43</v>
      </c>
      <c r="D20" s="12">
        <v>25</v>
      </c>
      <c r="E20" s="12">
        <v>25</v>
      </c>
      <c r="F20" s="11">
        <v>25</v>
      </c>
      <c r="G20" s="11"/>
      <c r="H20" s="21"/>
      <c r="I20" s="11"/>
    </row>
    <row r="21" spans="1:13" ht="16.95" customHeight="1" x14ac:dyDescent="0.25">
      <c r="A21" s="10" t="s">
        <v>45</v>
      </c>
      <c r="B21" s="9" t="s">
        <v>1098</v>
      </c>
      <c r="C21" s="18" t="s">
        <v>1096</v>
      </c>
      <c r="D21" s="17">
        <v>31.05</v>
      </c>
      <c r="E21" s="17">
        <v>31.05</v>
      </c>
      <c r="F21" s="11">
        <v>0</v>
      </c>
      <c r="G21" s="11"/>
      <c r="H21" s="21"/>
      <c r="I21" s="11"/>
    </row>
    <row r="22" spans="1:13" ht="16.95" customHeight="1" x14ac:dyDescent="0.25">
      <c r="A22" s="10" t="s">
        <v>65</v>
      </c>
      <c r="B22" s="9" t="s">
        <v>1110</v>
      </c>
      <c r="C22" s="25" t="s">
        <v>1111</v>
      </c>
      <c r="D22" s="15">
        <v>2706</v>
      </c>
      <c r="E22" s="15">
        <v>2706</v>
      </c>
      <c r="F22" s="15">
        <v>2706</v>
      </c>
      <c r="G22" s="15"/>
      <c r="H22" s="39"/>
      <c r="I22" s="15"/>
    </row>
    <row r="23" spans="1:13" ht="18" customHeight="1" x14ac:dyDescent="0.25">
      <c r="A23" s="3" t="s">
        <v>27</v>
      </c>
      <c r="B23" s="6" t="s">
        <v>1076</v>
      </c>
      <c r="C23" s="2"/>
      <c r="D23" s="43"/>
      <c r="E23" s="43"/>
      <c r="F23" s="2"/>
      <c r="G23" s="2"/>
      <c r="H23" s="2"/>
      <c r="I23" s="2"/>
    </row>
    <row r="24" spans="1:13" ht="16.95" customHeight="1" x14ac:dyDescent="0.25">
      <c r="A24" s="10" t="s">
        <v>30</v>
      </c>
      <c r="B24" s="9" t="s">
        <v>1090</v>
      </c>
      <c r="C24" s="10" t="s">
        <v>31</v>
      </c>
      <c r="D24" s="17">
        <v>0</v>
      </c>
      <c r="E24" s="17">
        <v>0</v>
      </c>
      <c r="F24" s="11">
        <v>528</v>
      </c>
      <c r="G24" s="11"/>
      <c r="H24" s="21"/>
      <c r="I24" s="11"/>
    </row>
    <row r="25" spans="1:13" ht="16.05" customHeight="1" x14ac:dyDescent="0.25">
      <c r="A25" s="10" t="s">
        <v>32</v>
      </c>
      <c r="B25" s="9" t="s">
        <v>1091</v>
      </c>
      <c r="C25" s="10" t="s">
        <v>33</v>
      </c>
      <c r="D25" s="11">
        <v>336</v>
      </c>
      <c r="E25" s="11">
        <v>336</v>
      </c>
      <c r="F25" s="11">
        <v>528</v>
      </c>
      <c r="G25" s="11"/>
      <c r="H25" s="21"/>
      <c r="I25" s="11"/>
    </row>
    <row r="26" spans="1:13" s="34" customFormat="1" ht="13.95" customHeight="1" x14ac:dyDescent="0.25">
      <c r="A26" s="10" t="s">
        <v>46</v>
      </c>
      <c r="B26" s="9" t="s">
        <v>1100</v>
      </c>
      <c r="C26" s="10" t="s">
        <v>47</v>
      </c>
      <c r="D26" s="15">
        <v>1407</v>
      </c>
      <c r="E26" s="15">
        <v>1407</v>
      </c>
      <c r="F26" s="15">
        <v>2000</v>
      </c>
      <c r="G26" s="15"/>
      <c r="H26" s="39"/>
      <c r="I26" s="15"/>
      <c r="J26" s="13"/>
      <c r="K26" s="13"/>
      <c r="L26" s="33"/>
      <c r="M26" s="13"/>
    </row>
    <row r="27" spans="1:13" ht="13.05" customHeight="1" x14ac:dyDescent="0.25">
      <c r="A27" s="10" t="s">
        <v>48</v>
      </c>
      <c r="B27" s="9" t="s">
        <v>1101</v>
      </c>
      <c r="C27" s="10" t="s">
        <v>49</v>
      </c>
      <c r="D27" s="11">
        <v>0</v>
      </c>
      <c r="E27" s="11">
        <v>0</v>
      </c>
      <c r="F27" s="11">
        <v>750</v>
      </c>
      <c r="G27" s="11"/>
      <c r="H27" s="21"/>
      <c r="I27" s="11"/>
    </row>
    <row r="28" spans="1:13" ht="13.05" customHeight="1" x14ac:dyDescent="0.25">
      <c r="A28" s="10" t="s">
        <v>57</v>
      </c>
      <c r="B28" s="9" t="s">
        <v>1108</v>
      </c>
      <c r="C28" s="10" t="s">
        <v>58</v>
      </c>
      <c r="D28" s="11">
        <v>0</v>
      </c>
      <c r="E28" s="11">
        <v>0</v>
      </c>
      <c r="F28" s="15">
        <v>3000</v>
      </c>
      <c r="G28" s="15"/>
      <c r="H28" s="39"/>
      <c r="I28" s="15"/>
    </row>
    <row r="29" spans="1:13" ht="12" customHeight="1" x14ac:dyDescent="0.25">
      <c r="A29" s="10" t="s">
        <v>59</v>
      </c>
      <c r="B29" s="9" t="s">
        <v>1109</v>
      </c>
      <c r="C29" s="10" t="s">
        <v>60</v>
      </c>
      <c r="D29" s="11">
        <v>0</v>
      </c>
      <c r="E29" s="11">
        <v>0</v>
      </c>
      <c r="F29" s="11">
        <v>100</v>
      </c>
      <c r="G29" s="11"/>
      <c r="H29" s="21"/>
      <c r="I29" s="11"/>
    </row>
    <row r="30" spans="1:13" ht="13.05" customHeight="1" x14ac:dyDescent="0.25">
      <c r="A30" s="10" t="s">
        <v>38</v>
      </c>
      <c r="B30" s="9" t="s">
        <v>1094</v>
      </c>
      <c r="C30" s="10" t="s">
        <v>39</v>
      </c>
      <c r="D30" s="11">
        <v>528</v>
      </c>
      <c r="E30" s="11">
        <v>528</v>
      </c>
      <c r="F30" s="11">
        <v>528</v>
      </c>
      <c r="G30" s="11"/>
      <c r="H30" s="21"/>
      <c r="I30" s="11"/>
    </row>
    <row r="31" spans="1:13" ht="12" customHeight="1" x14ac:dyDescent="0.25">
      <c r="A31" s="10" t="s">
        <v>40</v>
      </c>
      <c r="B31" s="9" t="s">
        <v>1095</v>
      </c>
      <c r="C31" s="10" t="s">
        <v>41</v>
      </c>
      <c r="D31" s="11">
        <v>528</v>
      </c>
      <c r="E31" s="11">
        <v>528</v>
      </c>
      <c r="F31" s="11">
        <v>528</v>
      </c>
      <c r="G31" s="11"/>
      <c r="H31" s="21"/>
      <c r="I31" s="11"/>
    </row>
    <row r="32" spans="1:13" ht="12" customHeight="1" x14ac:dyDescent="0.25">
      <c r="A32" s="10" t="s">
        <v>34</v>
      </c>
      <c r="B32" s="9" t="s">
        <v>1092</v>
      </c>
      <c r="C32" s="10" t="s">
        <v>35</v>
      </c>
      <c r="D32" s="11">
        <v>528</v>
      </c>
      <c r="E32" s="11">
        <v>528</v>
      </c>
      <c r="F32" s="11">
        <v>72</v>
      </c>
      <c r="G32" s="11"/>
      <c r="H32" s="21"/>
      <c r="I32" s="11"/>
    </row>
    <row r="33" spans="1:9" ht="13.05" customHeight="1" x14ac:dyDescent="0.25">
      <c r="A33" s="10" t="s">
        <v>36</v>
      </c>
      <c r="B33" s="9" t="s">
        <v>1093</v>
      </c>
      <c r="C33" s="10" t="s">
        <v>37</v>
      </c>
      <c r="D33" s="11">
        <v>528</v>
      </c>
      <c r="E33" s="11">
        <v>528</v>
      </c>
      <c r="F33" s="11">
        <v>528</v>
      </c>
      <c r="G33" s="11"/>
      <c r="H33" s="21"/>
      <c r="I33" s="11"/>
    </row>
    <row r="34" spans="1:9" ht="12" customHeight="1" x14ac:dyDescent="0.25">
      <c r="A34" s="10" t="s">
        <v>63</v>
      </c>
      <c r="B34" s="9" t="s">
        <v>1107</v>
      </c>
      <c r="C34" s="10" t="s">
        <v>64</v>
      </c>
      <c r="D34" s="11">
        <v>1</v>
      </c>
      <c r="E34" s="11">
        <v>1</v>
      </c>
      <c r="F34" s="11">
        <v>400</v>
      </c>
      <c r="G34" s="11"/>
      <c r="H34" s="21"/>
      <c r="I34" s="11"/>
    </row>
    <row r="35" spans="1:9" ht="13.05" customHeight="1" x14ac:dyDescent="0.25">
      <c r="A35" s="10" t="s">
        <v>52</v>
      </c>
      <c r="B35" s="9" t="s">
        <v>1103</v>
      </c>
      <c r="C35" s="10" t="s">
        <v>53</v>
      </c>
      <c r="D35" s="15">
        <v>1407</v>
      </c>
      <c r="E35" s="15">
        <v>1407</v>
      </c>
      <c r="F35" s="15">
        <v>1407</v>
      </c>
      <c r="G35" s="15"/>
      <c r="H35" s="39"/>
      <c r="I35" s="15"/>
    </row>
    <row r="36" spans="1:9" ht="13.05" customHeight="1" x14ac:dyDescent="0.25">
      <c r="A36" s="10" t="s">
        <v>54</v>
      </c>
      <c r="B36" s="9" t="s">
        <v>1104</v>
      </c>
      <c r="C36" s="10" t="s">
        <v>55</v>
      </c>
      <c r="D36" s="11">
        <v>0</v>
      </c>
      <c r="E36" s="11">
        <v>0</v>
      </c>
      <c r="F36" s="11">
        <v>300</v>
      </c>
      <c r="G36" s="11"/>
      <c r="H36" s="21"/>
      <c r="I36" s="11"/>
    </row>
    <row r="37" spans="1:9" ht="12" customHeight="1" x14ac:dyDescent="0.25">
      <c r="A37" s="10" t="s">
        <v>56</v>
      </c>
      <c r="B37" s="9" t="s">
        <v>1105</v>
      </c>
      <c r="C37" s="10" t="s">
        <v>55</v>
      </c>
      <c r="D37" s="11">
        <v>0</v>
      </c>
      <c r="E37" s="11">
        <v>0</v>
      </c>
      <c r="F37" s="11">
        <v>300</v>
      </c>
      <c r="G37" s="11"/>
      <c r="H37" s="21"/>
      <c r="I37" s="11"/>
    </row>
    <row r="38" spans="1:9" ht="12" customHeight="1" x14ac:dyDescent="0.25">
      <c r="A38" s="10" t="s">
        <v>61</v>
      </c>
      <c r="B38" s="9" t="s">
        <v>1106</v>
      </c>
      <c r="C38" s="10" t="s">
        <v>62</v>
      </c>
      <c r="D38" s="11">
        <v>317</v>
      </c>
      <c r="E38" s="11">
        <v>376.32</v>
      </c>
      <c r="F38" s="11">
        <v>400</v>
      </c>
      <c r="G38" s="11"/>
      <c r="H38" s="21"/>
      <c r="I38" s="11"/>
    </row>
    <row r="39" spans="1:9" ht="13.05" customHeight="1" x14ac:dyDescent="0.25">
      <c r="A39" s="10" t="s">
        <v>116</v>
      </c>
      <c r="B39" s="9" t="s">
        <v>1141</v>
      </c>
      <c r="C39" s="10" t="s">
        <v>117</v>
      </c>
      <c r="D39" s="11">
        <v>416</v>
      </c>
      <c r="E39" s="11">
        <v>416</v>
      </c>
      <c r="F39" s="11">
        <v>416</v>
      </c>
      <c r="G39" s="11"/>
      <c r="H39" s="21"/>
      <c r="I39" s="11"/>
    </row>
    <row r="40" spans="1:9" ht="12" customHeight="1" x14ac:dyDescent="0.25">
      <c r="A40" s="10" t="s">
        <v>114</v>
      </c>
      <c r="B40" s="9" t="s">
        <v>1139</v>
      </c>
      <c r="C40" s="10" t="s">
        <v>115</v>
      </c>
      <c r="D40" s="11">
        <v>100</v>
      </c>
      <c r="E40" s="11">
        <v>100</v>
      </c>
      <c r="F40" s="11">
        <v>100</v>
      </c>
      <c r="G40" s="11"/>
      <c r="H40" s="21"/>
      <c r="I40" s="11"/>
    </row>
    <row r="41" spans="1:9" ht="13.05" customHeight="1" x14ac:dyDescent="0.25">
      <c r="A41" s="10" t="s">
        <v>80</v>
      </c>
      <c r="B41" s="9" t="s">
        <v>1116</v>
      </c>
      <c r="C41" s="10" t="s">
        <v>81</v>
      </c>
      <c r="D41" s="11">
        <v>30</v>
      </c>
      <c r="E41" s="11">
        <v>30</v>
      </c>
      <c r="F41" s="11">
        <v>30</v>
      </c>
      <c r="G41" s="11"/>
      <c r="H41" s="21"/>
      <c r="I41" s="11"/>
    </row>
    <row r="42" spans="1:9" ht="12" customHeight="1" x14ac:dyDescent="0.25">
      <c r="A42" s="10" t="s">
        <v>96</v>
      </c>
      <c r="B42" s="9" t="s">
        <v>1126</v>
      </c>
      <c r="C42" s="10" t="s">
        <v>81</v>
      </c>
      <c r="D42" s="11">
        <v>30</v>
      </c>
      <c r="E42" s="11">
        <v>30</v>
      </c>
      <c r="F42" s="11">
        <v>30</v>
      </c>
      <c r="G42" s="11"/>
      <c r="H42" s="21"/>
      <c r="I42" s="11"/>
    </row>
    <row r="43" spans="1:9" ht="13.05" customHeight="1" x14ac:dyDescent="0.25">
      <c r="A43" s="18" t="s">
        <v>1128</v>
      </c>
      <c r="B43" s="9" t="s">
        <v>1127</v>
      </c>
      <c r="C43" s="10" t="s">
        <v>81</v>
      </c>
      <c r="D43" s="11">
        <v>30</v>
      </c>
      <c r="E43" s="11">
        <v>30</v>
      </c>
      <c r="F43" s="11">
        <v>30</v>
      </c>
      <c r="G43" s="11"/>
      <c r="H43" s="21"/>
      <c r="I43" s="11"/>
    </row>
    <row r="44" spans="1:9" ht="12" customHeight="1" x14ac:dyDescent="0.25">
      <c r="A44" s="10" t="s">
        <v>68</v>
      </c>
      <c r="B44" s="9" t="s">
        <v>1112</v>
      </c>
      <c r="C44" s="25" t="s">
        <v>1073</v>
      </c>
      <c r="D44" s="11">
        <v>541.66</v>
      </c>
      <c r="E44" s="11">
        <v>541.66</v>
      </c>
      <c r="F44" s="11">
        <v>0</v>
      </c>
      <c r="G44" s="11"/>
      <c r="H44" s="21"/>
      <c r="I44" s="11"/>
    </row>
    <row r="45" spans="1:9" ht="12" customHeight="1" x14ac:dyDescent="0.25">
      <c r="A45" s="10" t="s">
        <v>69</v>
      </c>
      <c r="B45" s="9" t="s">
        <v>1113</v>
      </c>
      <c r="C45" s="10" t="s">
        <v>70</v>
      </c>
      <c r="D45" s="11">
        <v>74.959999999999994</v>
      </c>
      <c r="E45" s="11">
        <v>74.959999999999994</v>
      </c>
      <c r="F45" s="11">
        <v>0</v>
      </c>
      <c r="G45" s="11"/>
      <c r="H45" s="21"/>
      <c r="I45" s="11"/>
    </row>
    <row r="46" spans="1:9" ht="16.95" customHeight="1" x14ac:dyDescent="0.25">
      <c r="A46" s="10" t="s">
        <v>71</v>
      </c>
      <c r="B46" s="9" t="s">
        <v>1114</v>
      </c>
      <c r="C46" s="10" t="s">
        <v>72</v>
      </c>
      <c r="D46" s="12">
        <v>37.5</v>
      </c>
      <c r="E46" s="12">
        <v>37.5</v>
      </c>
      <c r="F46" s="11">
        <v>0</v>
      </c>
      <c r="G46" s="11"/>
      <c r="H46" s="21"/>
      <c r="I46" s="11"/>
    </row>
    <row r="47" spans="1:9" ht="16.95" customHeight="1" x14ac:dyDescent="0.25">
      <c r="A47" s="10" t="s">
        <v>85</v>
      </c>
      <c r="B47" s="9" t="s">
        <v>1117</v>
      </c>
      <c r="C47" s="10" t="s">
        <v>86</v>
      </c>
      <c r="D47" s="17">
        <v>20</v>
      </c>
      <c r="E47" s="17">
        <v>20</v>
      </c>
      <c r="F47" s="11">
        <v>20</v>
      </c>
      <c r="G47" s="11"/>
      <c r="H47" s="21"/>
      <c r="I47" s="11"/>
    </row>
    <row r="48" spans="1:9" ht="16.95" customHeight="1" x14ac:dyDescent="0.25">
      <c r="A48" s="10" t="s">
        <v>87</v>
      </c>
      <c r="B48" s="9" t="s">
        <v>1118</v>
      </c>
      <c r="C48" s="10" t="s">
        <v>86</v>
      </c>
      <c r="D48" s="11">
        <v>20</v>
      </c>
      <c r="E48" s="11">
        <v>20</v>
      </c>
      <c r="F48" s="11">
        <v>20</v>
      </c>
      <c r="G48" s="11"/>
      <c r="H48" s="21"/>
      <c r="I48" s="11"/>
    </row>
    <row r="49" spans="1:9" ht="13.95" customHeight="1" x14ac:dyDescent="0.25">
      <c r="A49" s="10" t="s">
        <v>88</v>
      </c>
      <c r="B49" s="9" t="s">
        <v>1119</v>
      </c>
      <c r="C49" s="10" t="s">
        <v>86</v>
      </c>
      <c r="D49" s="11">
        <v>20</v>
      </c>
      <c r="E49" s="11">
        <v>20</v>
      </c>
      <c r="F49" s="11">
        <v>20</v>
      </c>
      <c r="G49" s="11"/>
      <c r="H49" s="21"/>
      <c r="I49" s="11"/>
    </row>
    <row r="50" spans="1:9" ht="13.05" customHeight="1" x14ac:dyDescent="0.25">
      <c r="A50" s="10" t="s">
        <v>89</v>
      </c>
      <c r="B50" s="9" t="s">
        <v>1120</v>
      </c>
      <c r="C50" s="10" t="s">
        <v>90</v>
      </c>
      <c r="D50" s="11">
        <v>8.15</v>
      </c>
      <c r="E50" s="11">
        <v>8.15</v>
      </c>
      <c r="F50" s="11">
        <v>8.15</v>
      </c>
      <c r="G50" s="11"/>
      <c r="H50" s="21"/>
      <c r="I50" s="11"/>
    </row>
    <row r="51" spans="1:9" ht="12" customHeight="1" x14ac:dyDescent="0.25">
      <c r="A51" s="10" t="s">
        <v>91</v>
      </c>
      <c r="B51" s="9" t="s">
        <v>1121</v>
      </c>
      <c r="C51" s="10" t="s">
        <v>90</v>
      </c>
      <c r="D51" s="11">
        <v>8.15</v>
      </c>
      <c r="E51" s="11">
        <v>8.15</v>
      </c>
      <c r="F51" s="11">
        <v>8.15</v>
      </c>
      <c r="G51" s="11"/>
      <c r="H51" s="21"/>
      <c r="I51" s="11"/>
    </row>
    <row r="52" spans="1:9" ht="11.25" customHeight="1" x14ac:dyDescent="0.25">
      <c r="A52" s="10" t="s">
        <v>92</v>
      </c>
      <c r="B52" s="9" t="s">
        <v>1122</v>
      </c>
      <c r="C52" s="10" t="s">
        <v>90</v>
      </c>
      <c r="D52" s="11">
        <v>8.15</v>
      </c>
      <c r="E52" s="11">
        <v>8.15</v>
      </c>
      <c r="F52" s="11">
        <v>8.15</v>
      </c>
      <c r="G52" s="11"/>
      <c r="H52" s="21"/>
      <c r="I52" s="11"/>
    </row>
    <row r="53" spans="1:9" ht="19.05" customHeight="1" x14ac:dyDescent="0.25">
      <c r="A53" s="10" t="s">
        <v>93</v>
      </c>
      <c r="B53" s="9" t="s">
        <v>1123</v>
      </c>
      <c r="C53" s="10" t="s">
        <v>90</v>
      </c>
      <c r="D53" s="11">
        <v>8.15</v>
      </c>
      <c r="E53" s="11">
        <v>8.15</v>
      </c>
      <c r="F53" s="11">
        <v>8.15</v>
      </c>
      <c r="G53" s="11"/>
      <c r="H53" s="21"/>
      <c r="I53" s="11"/>
    </row>
    <row r="54" spans="1:9" ht="12" customHeight="1" x14ac:dyDescent="0.25">
      <c r="A54" s="10" t="s">
        <v>94</v>
      </c>
      <c r="B54" s="9" t="s">
        <v>1124</v>
      </c>
      <c r="C54" s="10" t="s">
        <v>90</v>
      </c>
      <c r="D54" s="11">
        <v>8.15</v>
      </c>
      <c r="E54" s="11">
        <v>8.15</v>
      </c>
      <c r="F54" s="11">
        <v>8.15</v>
      </c>
      <c r="G54" s="11"/>
      <c r="H54" s="21"/>
      <c r="I54" s="11"/>
    </row>
    <row r="55" spans="1:9" ht="12" customHeight="1" x14ac:dyDescent="0.25">
      <c r="A55" s="10" t="s">
        <v>95</v>
      </c>
      <c r="B55" s="9" t="s">
        <v>1125</v>
      </c>
      <c r="C55" s="10" t="s">
        <v>90</v>
      </c>
      <c r="D55" s="11">
        <v>8.15</v>
      </c>
      <c r="E55" s="11">
        <v>8.15</v>
      </c>
      <c r="F55" s="11">
        <v>8.15</v>
      </c>
      <c r="G55" s="11"/>
      <c r="H55" s="21"/>
      <c r="I55" s="11"/>
    </row>
    <row r="56" spans="1:9" ht="13.05" customHeight="1" x14ac:dyDescent="0.25">
      <c r="A56" s="10" t="s">
        <v>73</v>
      </c>
      <c r="B56" s="9" t="s">
        <v>1115</v>
      </c>
      <c r="C56" s="10" t="s">
        <v>74</v>
      </c>
      <c r="D56" s="11">
        <v>0</v>
      </c>
      <c r="E56" s="11">
        <v>0</v>
      </c>
      <c r="F56" s="11">
        <v>30</v>
      </c>
      <c r="G56" s="11"/>
      <c r="H56" s="21"/>
      <c r="I56" s="11"/>
    </row>
    <row r="57" spans="1:9" ht="13.05" customHeight="1" x14ac:dyDescent="0.25">
      <c r="A57" s="10" t="s">
        <v>97</v>
      </c>
      <c r="B57" s="9" t="s">
        <v>1115</v>
      </c>
      <c r="C57" s="10" t="s">
        <v>98</v>
      </c>
      <c r="D57" s="11">
        <v>0</v>
      </c>
      <c r="E57" s="11">
        <v>0</v>
      </c>
      <c r="F57" s="11">
        <v>50</v>
      </c>
      <c r="G57" s="11"/>
      <c r="H57" s="21"/>
      <c r="I57" s="11"/>
    </row>
    <row r="58" spans="1:9" ht="12" customHeight="1" x14ac:dyDescent="0.25">
      <c r="A58" s="10" t="s">
        <v>99</v>
      </c>
      <c r="B58" s="9" t="s">
        <v>1129</v>
      </c>
      <c r="C58" s="10" t="s">
        <v>100</v>
      </c>
      <c r="D58" s="11">
        <v>0</v>
      </c>
      <c r="E58" s="11">
        <v>0</v>
      </c>
      <c r="F58" s="11">
        <v>50</v>
      </c>
      <c r="G58" s="11"/>
      <c r="H58" s="21"/>
      <c r="I58" s="11"/>
    </row>
    <row r="59" spans="1:9" ht="13.05" customHeight="1" x14ac:dyDescent="0.25">
      <c r="A59" s="10" t="s">
        <v>101</v>
      </c>
      <c r="B59" s="9" t="s">
        <v>1130</v>
      </c>
      <c r="C59" s="10" t="s">
        <v>100</v>
      </c>
      <c r="D59" s="11">
        <v>0</v>
      </c>
      <c r="E59" s="11">
        <v>0</v>
      </c>
      <c r="F59" s="11">
        <v>50</v>
      </c>
      <c r="G59" s="11"/>
      <c r="H59" s="21"/>
      <c r="I59" s="11"/>
    </row>
    <row r="60" spans="1:9" ht="12" customHeight="1" x14ac:dyDescent="0.25">
      <c r="A60" s="10" t="s">
        <v>102</v>
      </c>
      <c r="B60" s="9" t="s">
        <v>1131</v>
      </c>
      <c r="C60" s="10" t="s">
        <v>103</v>
      </c>
      <c r="D60" s="11">
        <v>0</v>
      </c>
      <c r="E60" s="11">
        <v>0</v>
      </c>
      <c r="F60" s="11">
        <v>50</v>
      </c>
      <c r="G60" s="11"/>
      <c r="H60" s="21"/>
      <c r="I60" s="11"/>
    </row>
    <row r="61" spans="1:9" ht="12" customHeight="1" x14ac:dyDescent="0.25">
      <c r="A61" s="10" t="s">
        <v>104</v>
      </c>
      <c r="B61" s="9" t="s">
        <v>1132</v>
      </c>
      <c r="C61" s="10" t="s">
        <v>105</v>
      </c>
      <c r="D61" s="11">
        <v>0</v>
      </c>
      <c r="E61" s="11">
        <v>0</v>
      </c>
      <c r="F61" s="11">
        <v>50</v>
      </c>
      <c r="G61" s="11"/>
      <c r="H61" s="21"/>
      <c r="I61" s="11"/>
    </row>
    <row r="62" spans="1:9" ht="13.05" customHeight="1" x14ac:dyDescent="0.25">
      <c r="A62" s="10" t="s">
        <v>106</v>
      </c>
      <c r="B62" s="9" t="s">
        <v>1133</v>
      </c>
      <c r="C62" s="10" t="s">
        <v>107</v>
      </c>
      <c r="D62" s="11">
        <v>0</v>
      </c>
      <c r="E62" s="11">
        <v>0</v>
      </c>
      <c r="F62" s="11">
        <v>50</v>
      </c>
      <c r="G62" s="11"/>
      <c r="H62" s="21"/>
      <c r="I62" s="11"/>
    </row>
    <row r="63" spans="1:9" ht="12" customHeight="1" x14ac:dyDescent="0.25">
      <c r="A63" s="10" t="s">
        <v>108</v>
      </c>
      <c r="B63" s="9" t="s">
        <v>1134</v>
      </c>
      <c r="C63" s="10" t="s">
        <v>109</v>
      </c>
      <c r="D63" s="11">
        <v>0</v>
      </c>
      <c r="E63" s="11">
        <v>0</v>
      </c>
      <c r="F63" s="11">
        <v>50</v>
      </c>
      <c r="G63" s="11"/>
      <c r="H63" s="21"/>
      <c r="I63" s="11"/>
    </row>
    <row r="64" spans="1:9" ht="13.05" customHeight="1" x14ac:dyDescent="0.25">
      <c r="A64" s="10" t="s">
        <v>110</v>
      </c>
      <c r="B64" s="9" t="s">
        <v>1135</v>
      </c>
      <c r="C64" s="10" t="s">
        <v>111</v>
      </c>
      <c r="D64" s="11">
        <v>0</v>
      </c>
      <c r="E64" s="11">
        <v>0</v>
      </c>
      <c r="F64" s="11">
        <v>50</v>
      </c>
      <c r="G64" s="11"/>
      <c r="H64" s="21"/>
      <c r="I64" s="11"/>
    </row>
    <row r="65" spans="1:9" ht="13.05" customHeight="1" x14ac:dyDescent="0.25">
      <c r="A65" s="10" t="s">
        <v>112</v>
      </c>
      <c r="B65" s="9" t="s">
        <v>1136</v>
      </c>
      <c r="C65" s="10" t="s">
        <v>113</v>
      </c>
      <c r="D65" s="11">
        <v>21</v>
      </c>
      <c r="E65" s="11">
        <v>21</v>
      </c>
      <c r="F65" s="11">
        <v>25</v>
      </c>
      <c r="G65" s="11"/>
      <c r="H65" s="21"/>
      <c r="I65" s="11"/>
    </row>
    <row r="66" spans="1:9" ht="12" customHeight="1" x14ac:dyDescent="0.25">
      <c r="A66" s="10" t="s">
        <v>82</v>
      </c>
      <c r="B66" s="9" t="s">
        <v>1137</v>
      </c>
      <c r="C66" s="10" t="s">
        <v>83</v>
      </c>
      <c r="D66" s="11">
        <v>40</v>
      </c>
      <c r="E66" s="11">
        <v>40</v>
      </c>
      <c r="F66" s="11">
        <v>40</v>
      </c>
      <c r="G66" s="11"/>
      <c r="H66" s="21"/>
      <c r="I66" s="11"/>
    </row>
    <row r="67" spans="1:9" ht="12" customHeight="1" x14ac:dyDescent="0.25">
      <c r="A67" s="10" t="s">
        <v>84</v>
      </c>
      <c r="B67" s="9" t="s">
        <v>1138</v>
      </c>
      <c r="C67" s="10" t="s">
        <v>83</v>
      </c>
      <c r="D67" s="11">
        <v>40</v>
      </c>
      <c r="E67" s="11">
        <v>40</v>
      </c>
      <c r="F67" s="11">
        <v>40</v>
      </c>
      <c r="G67" s="11"/>
      <c r="H67" s="21"/>
      <c r="I67" s="11"/>
    </row>
    <row r="68" spans="1:9" ht="13.05" customHeight="1" x14ac:dyDescent="0.25">
      <c r="A68" s="10" t="s">
        <v>156</v>
      </c>
      <c r="B68" s="9" t="s">
        <v>1167</v>
      </c>
      <c r="C68" s="10" t="s">
        <v>157</v>
      </c>
      <c r="D68" s="15">
        <v>1675</v>
      </c>
      <c r="E68" s="15">
        <v>1675</v>
      </c>
      <c r="F68" s="15">
        <v>1675</v>
      </c>
      <c r="G68" s="15"/>
      <c r="H68" s="39"/>
      <c r="I68" s="15"/>
    </row>
    <row r="69" spans="1:9" ht="12" customHeight="1" x14ac:dyDescent="0.25">
      <c r="A69" s="10" t="s">
        <v>158</v>
      </c>
      <c r="B69" s="9" t="s">
        <v>1168</v>
      </c>
      <c r="C69" s="10" t="s">
        <v>159</v>
      </c>
      <c r="D69" s="11">
        <v>0</v>
      </c>
      <c r="E69" s="11">
        <v>0</v>
      </c>
      <c r="F69" s="11">
        <v>0</v>
      </c>
      <c r="G69" s="11"/>
      <c r="H69" s="21"/>
      <c r="I69" s="11"/>
    </row>
    <row r="70" spans="1:9" ht="13.05" customHeight="1" x14ac:dyDescent="0.25">
      <c r="A70" s="10" t="s">
        <v>160</v>
      </c>
      <c r="B70" s="9" t="s">
        <v>1169</v>
      </c>
      <c r="C70" s="18" t="s">
        <v>1166</v>
      </c>
      <c r="D70" s="11">
        <v>0</v>
      </c>
      <c r="E70" s="11">
        <v>0</v>
      </c>
      <c r="F70" s="11">
        <v>0</v>
      </c>
      <c r="G70" s="11"/>
      <c r="H70" s="21"/>
      <c r="I70" s="11"/>
    </row>
    <row r="71" spans="1:9" ht="12" customHeight="1" x14ac:dyDescent="0.25">
      <c r="A71" s="10" t="s">
        <v>161</v>
      </c>
      <c r="B71" s="9" t="s">
        <v>1170</v>
      </c>
      <c r="C71" s="10" t="s">
        <v>162</v>
      </c>
      <c r="D71" s="15">
        <v>1595</v>
      </c>
      <c r="E71" s="15">
        <v>1595</v>
      </c>
      <c r="F71" s="15">
        <v>1595</v>
      </c>
      <c r="G71" s="15"/>
      <c r="H71" s="39"/>
      <c r="I71" s="15"/>
    </row>
    <row r="72" spans="1:9" ht="13.05" customHeight="1" x14ac:dyDescent="0.25">
      <c r="A72" s="10" t="s">
        <v>163</v>
      </c>
      <c r="B72" s="9" t="s">
        <v>1171</v>
      </c>
      <c r="C72" s="18" t="s">
        <v>1061</v>
      </c>
      <c r="D72" s="11">
        <v>0</v>
      </c>
      <c r="E72" s="11">
        <v>0</v>
      </c>
      <c r="F72" s="11">
        <v>0</v>
      </c>
      <c r="G72" s="11"/>
      <c r="H72" s="21"/>
      <c r="I72" s="11"/>
    </row>
    <row r="73" spans="1:9" ht="12" customHeight="1" x14ac:dyDescent="0.25">
      <c r="A73" s="10" t="s">
        <v>120</v>
      </c>
      <c r="B73" s="9" t="s">
        <v>1172</v>
      </c>
      <c r="C73" s="10" t="s">
        <v>121</v>
      </c>
      <c r="D73" s="11">
        <v>5</v>
      </c>
      <c r="E73" s="11">
        <v>5</v>
      </c>
      <c r="F73" s="11">
        <v>0</v>
      </c>
      <c r="G73" s="11"/>
      <c r="H73" s="21"/>
      <c r="I73" s="11"/>
    </row>
    <row r="74" spans="1:9" ht="12" customHeight="1" x14ac:dyDescent="0.25">
      <c r="A74" s="10" t="s">
        <v>145</v>
      </c>
      <c r="B74" s="9" t="s">
        <v>1161</v>
      </c>
      <c r="C74" s="10" t="s">
        <v>146</v>
      </c>
      <c r="D74" s="11">
        <v>7</v>
      </c>
      <c r="E74" s="11">
        <v>7</v>
      </c>
      <c r="F74" s="11">
        <v>7</v>
      </c>
      <c r="G74" s="11"/>
      <c r="H74" s="21"/>
      <c r="I74" s="11"/>
    </row>
    <row r="75" spans="1:9" ht="13.05" customHeight="1" x14ac:dyDescent="0.25">
      <c r="A75" s="10" t="s">
        <v>151</v>
      </c>
      <c r="B75" s="9" t="s">
        <v>1162</v>
      </c>
      <c r="C75" s="10" t="s">
        <v>146</v>
      </c>
      <c r="D75" s="11">
        <v>0</v>
      </c>
      <c r="E75" s="11">
        <v>0</v>
      </c>
      <c r="F75" s="11">
        <v>7</v>
      </c>
      <c r="G75" s="11"/>
      <c r="H75" s="21"/>
      <c r="I75" s="11"/>
    </row>
    <row r="76" spans="1:9" ht="13.05" customHeight="1" x14ac:dyDescent="0.25">
      <c r="A76" s="10" t="s">
        <v>152</v>
      </c>
      <c r="B76" s="9" t="s">
        <v>1163</v>
      </c>
      <c r="C76" s="10" t="s">
        <v>146</v>
      </c>
      <c r="D76" s="11">
        <v>0</v>
      </c>
      <c r="E76" s="11">
        <v>0</v>
      </c>
      <c r="F76" s="11">
        <v>7</v>
      </c>
      <c r="G76" s="11"/>
      <c r="H76" s="21"/>
      <c r="I76" s="11"/>
    </row>
    <row r="77" spans="1:9" ht="12" customHeight="1" x14ac:dyDescent="0.25">
      <c r="A77" s="10" t="s">
        <v>153</v>
      </c>
      <c r="B77" s="9" t="s">
        <v>1164</v>
      </c>
      <c r="C77" s="10" t="s">
        <v>146</v>
      </c>
      <c r="D77" s="11">
        <v>0</v>
      </c>
      <c r="E77" s="11">
        <v>0</v>
      </c>
      <c r="F77" s="11">
        <v>7</v>
      </c>
      <c r="G77" s="11"/>
      <c r="H77" s="21"/>
      <c r="I77" s="11"/>
    </row>
    <row r="78" spans="1:9" ht="13.05" customHeight="1" x14ac:dyDescent="0.25">
      <c r="A78" s="10" t="s">
        <v>154</v>
      </c>
      <c r="B78" s="9" t="s">
        <v>1165</v>
      </c>
      <c r="C78" s="10" t="s">
        <v>155</v>
      </c>
      <c r="D78" s="11">
        <v>12</v>
      </c>
      <c r="E78" s="11">
        <v>12</v>
      </c>
      <c r="F78" s="11">
        <v>12</v>
      </c>
      <c r="G78" s="11"/>
      <c r="H78" s="21"/>
      <c r="I78" s="11"/>
    </row>
    <row r="79" spans="1:9" ht="12" customHeight="1" x14ac:dyDescent="0.25">
      <c r="A79" s="10" t="s">
        <v>147</v>
      </c>
      <c r="B79" s="9" t="s">
        <v>1158</v>
      </c>
      <c r="C79" s="10" t="s">
        <v>148</v>
      </c>
      <c r="D79" s="11">
        <v>10.42</v>
      </c>
      <c r="E79" s="11">
        <v>10.42</v>
      </c>
      <c r="F79" s="11">
        <v>0</v>
      </c>
      <c r="G79" s="11"/>
      <c r="H79" s="21"/>
      <c r="I79" s="11"/>
    </row>
    <row r="80" spans="1:9" ht="16.05" customHeight="1" x14ac:dyDescent="0.25">
      <c r="A80" s="10" t="s">
        <v>149</v>
      </c>
      <c r="B80" s="9" t="s">
        <v>1159</v>
      </c>
      <c r="C80" s="10" t="s">
        <v>148</v>
      </c>
      <c r="D80" s="12">
        <v>10.42</v>
      </c>
      <c r="E80" s="12">
        <v>10.42</v>
      </c>
      <c r="F80" s="11">
        <v>0</v>
      </c>
      <c r="G80" s="11"/>
      <c r="H80" s="21"/>
      <c r="I80" s="11"/>
    </row>
    <row r="81" spans="1:12" ht="16.95" customHeight="1" x14ac:dyDescent="0.25">
      <c r="A81" s="10" t="s">
        <v>150</v>
      </c>
      <c r="B81" s="9" t="s">
        <v>1160</v>
      </c>
      <c r="C81" s="10" t="s">
        <v>148</v>
      </c>
      <c r="D81" s="17">
        <v>10.42</v>
      </c>
      <c r="E81" s="17">
        <v>10.42</v>
      </c>
      <c r="F81" s="11">
        <v>0</v>
      </c>
      <c r="G81" s="11"/>
      <c r="H81" s="21"/>
      <c r="I81" s="11"/>
    </row>
    <row r="82" spans="1:12" ht="16.95" customHeight="1" x14ac:dyDescent="0.25">
      <c r="A82" s="10" t="s">
        <v>128</v>
      </c>
      <c r="B82" s="9" t="s">
        <v>1142</v>
      </c>
      <c r="C82" s="10" t="s">
        <v>129</v>
      </c>
      <c r="D82" s="11">
        <v>8.1999999999999993</v>
      </c>
      <c r="E82" s="11">
        <v>8.1999999999999993</v>
      </c>
      <c r="F82" s="11">
        <v>1.75</v>
      </c>
      <c r="G82" s="11"/>
      <c r="H82" s="21"/>
      <c r="I82" s="11"/>
      <c r="L82" s="33">
        <v>1</v>
      </c>
    </row>
    <row r="83" spans="1:12" ht="13.95" customHeight="1" x14ac:dyDescent="0.25">
      <c r="A83" s="10" t="s">
        <v>130</v>
      </c>
      <c r="B83" s="9" t="s">
        <v>1144</v>
      </c>
      <c r="C83" s="10" t="s">
        <v>129</v>
      </c>
      <c r="D83" s="11">
        <v>8.1999999999999993</v>
      </c>
      <c r="E83" s="11">
        <v>8.1999999999999993</v>
      </c>
      <c r="F83" s="11">
        <v>1.75</v>
      </c>
      <c r="G83" s="11"/>
      <c r="H83" s="21"/>
      <c r="I83" s="11"/>
      <c r="L83" s="33">
        <v>1</v>
      </c>
    </row>
    <row r="84" spans="1:12" ht="13.05" customHeight="1" x14ac:dyDescent="0.25">
      <c r="A84" s="10" t="s">
        <v>131</v>
      </c>
      <c r="B84" s="9" t="s">
        <v>1145</v>
      </c>
      <c r="C84" s="10" t="s">
        <v>129</v>
      </c>
      <c r="D84" s="11">
        <v>7.54</v>
      </c>
      <c r="E84" s="11">
        <v>7.54</v>
      </c>
      <c r="F84" s="11">
        <v>1.75</v>
      </c>
      <c r="G84" s="11"/>
      <c r="H84" s="21"/>
      <c r="I84" s="11"/>
      <c r="L84" s="33">
        <v>1</v>
      </c>
    </row>
    <row r="85" spans="1:12" ht="13.05" customHeight="1" x14ac:dyDescent="0.25">
      <c r="A85" s="10" t="s">
        <v>132</v>
      </c>
      <c r="B85" s="9" t="s">
        <v>1146</v>
      </c>
      <c r="C85" s="10" t="s">
        <v>129</v>
      </c>
      <c r="D85" s="11">
        <v>7.54</v>
      </c>
      <c r="E85" s="11">
        <v>7.54</v>
      </c>
      <c r="F85" s="11">
        <v>1.75</v>
      </c>
      <c r="G85" s="11"/>
      <c r="H85" s="21"/>
      <c r="I85" s="11"/>
      <c r="L85" s="33">
        <v>1</v>
      </c>
    </row>
    <row r="86" spans="1:12" ht="12" customHeight="1" x14ac:dyDescent="0.25">
      <c r="A86" s="10" t="s">
        <v>133</v>
      </c>
      <c r="B86" s="9" t="s">
        <v>1147</v>
      </c>
      <c r="C86" s="10" t="s">
        <v>129</v>
      </c>
      <c r="D86" s="11">
        <v>7.54</v>
      </c>
      <c r="E86" s="11">
        <v>7.54</v>
      </c>
      <c r="F86" s="11">
        <v>1.75</v>
      </c>
      <c r="G86" s="11"/>
      <c r="H86" s="21"/>
      <c r="I86" s="11"/>
      <c r="L86" s="33">
        <v>1</v>
      </c>
    </row>
    <row r="87" spans="1:12" ht="12" customHeight="1" x14ac:dyDescent="0.25">
      <c r="A87" s="10" t="s">
        <v>134</v>
      </c>
      <c r="B87" s="9" t="s">
        <v>1148</v>
      </c>
      <c r="C87" s="10" t="s">
        <v>129</v>
      </c>
      <c r="D87" s="11">
        <v>7.54</v>
      </c>
      <c r="E87" s="11">
        <v>7.54</v>
      </c>
      <c r="F87" s="11">
        <v>1.75</v>
      </c>
      <c r="G87" s="11"/>
      <c r="H87" s="21"/>
      <c r="I87" s="11"/>
      <c r="L87" s="33">
        <v>1</v>
      </c>
    </row>
    <row r="88" spans="1:12" ht="12" customHeight="1" x14ac:dyDescent="0.25">
      <c r="A88" s="10" t="s">
        <v>135</v>
      </c>
      <c r="B88" s="9" t="s">
        <v>1149</v>
      </c>
      <c r="C88" s="10" t="s">
        <v>129</v>
      </c>
      <c r="D88" s="11">
        <v>7.54</v>
      </c>
      <c r="E88" s="11">
        <v>7.54</v>
      </c>
      <c r="F88" s="11">
        <v>1.75</v>
      </c>
      <c r="G88" s="11"/>
      <c r="H88" s="21"/>
      <c r="I88" s="11"/>
      <c r="L88" s="33">
        <v>1</v>
      </c>
    </row>
    <row r="89" spans="1:12" ht="13.05" customHeight="1" x14ac:dyDescent="0.25">
      <c r="A89" s="10" t="s">
        <v>136</v>
      </c>
      <c r="B89" s="9" t="s">
        <v>1150</v>
      </c>
      <c r="C89" s="10" t="s">
        <v>129</v>
      </c>
      <c r="D89" s="11">
        <v>7.54</v>
      </c>
      <c r="E89" s="11">
        <v>7.54</v>
      </c>
      <c r="F89" s="11">
        <v>1.75</v>
      </c>
      <c r="G89" s="11"/>
      <c r="H89" s="21"/>
      <c r="I89" s="11"/>
      <c r="L89" s="33">
        <v>1</v>
      </c>
    </row>
    <row r="90" spans="1:12" ht="13.05" customHeight="1" x14ac:dyDescent="0.25">
      <c r="A90" s="10" t="s">
        <v>137</v>
      </c>
      <c r="B90" s="9" t="s">
        <v>1151</v>
      </c>
      <c r="C90" s="10" t="s">
        <v>129</v>
      </c>
      <c r="D90" s="11">
        <v>7.54</v>
      </c>
      <c r="E90" s="11">
        <v>7.54</v>
      </c>
      <c r="F90" s="11">
        <v>1.75</v>
      </c>
      <c r="G90" s="11"/>
      <c r="H90" s="21"/>
      <c r="I90" s="11"/>
      <c r="L90" s="33">
        <v>1</v>
      </c>
    </row>
    <row r="91" spans="1:12" ht="12" customHeight="1" x14ac:dyDescent="0.25">
      <c r="A91" s="10" t="s">
        <v>138</v>
      </c>
      <c r="B91" s="9" t="s">
        <v>1152</v>
      </c>
      <c r="C91" s="10" t="s">
        <v>129</v>
      </c>
      <c r="D91" s="11">
        <v>7.54</v>
      </c>
      <c r="E91" s="11">
        <v>7.54</v>
      </c>
      <c r="F91" s="11">
        <v>1.75</v>
      </c>
      <c r="G91" s="11"/>
      <c r="H91" s="21"/>
      <c r="I91" s="11"/>
      <c r="L91" s="33">
        <v>1</v>
      </c>
    </row>
    <row r="92" spans="1:12" ht="13.05" customHeight="1" x14ac:dyDescent="0.25">
      <c r="A92" s="10" t="s">
        <v>139</v>
      </c>
      <c r="B92" s="9" t="s">
        <v>1143</v>
      </c>
      <c r="C92" s="10" t="s">
        <v>129</v>
      </c>
      <c r="D92" s="11">
        <v>7.54</v>
      </c>
      <c r="E92" s="11">
        <v>7.54</v>
      </c>
      <c r="F92" s="11">
        <v>1.75</v>
      </c>
      <c r="G92" s="11"/>
      <c r="H92" s="21"/>
      <c r="I92" s="11"/>
      <c r="L92" s="33">
        <v>1</v>
      </c>
    </row>
    <row r="93" spans="1:12" ht="12" customHeight="1" x14ac:dyDescent="0.25">
      <c r="A93" s="10" t="s">
        <v>140</v>
      </c>
      <c r="B93" s="9" t="s">
        <v>1153</v>
      </c>
      <c r="C93" s="10" t="s">
        <v>129</v>
      </c>
      <c r="D93" s="11">
        <v>7.54</v>
      </c>
      <c r="E93" s="11">
        <v>7.54</v>
      </c>
      <c r="F93" s="11">
        <v>1.75</v>
      </c>
      <c r="G93" s="11"/>
      <c r="H93" s="21"/>
      <c r="I93" s="11"/>
      <c r="L93" s="33">
        <v>1</v>
      </c>
    </row>
    <row r="94" spans="1:12" ht="12" customHeight="1" x14ac:dyDescent="0.25">
      <c r="A94" s="10" t="s">
        <v>141</v>
      </c>
      <c r="B94" s="9" t="s">
        <v>1154</v>
      </c>
      <c r="C94" s="10" t="s">
        <v>129</v>
      </c>
      <c r="D94" s="11">
        <v>7.54</v>
      </c>
      <c r="E94" s="11">
        <v>7.54</v>
      </c>
      <c r="F94" s="11">
        <v>1.75</v>
      </c>
      <c r="G94" s="11"/>
      <c r="H94" s="21"/>
      <c r="I94" s="11"/>
      <c r="L94" s="33">
        <v>1</v>
      </c>
    </row>
    <row r="95" spans="1:12" ht="13.05" customHeight="1" x14ac:dyDescent="0.25">
      <c r="A95" s="10" t="s">
        <v>142</v>
      </c>
      <c r="B95" s="9" t="s">
        <v>1155</v>
      </c>
      <c r="C95" s="10" t="s">
        <v>129</v>
      </c>
      <c r="D95" s="11">
        <v>1.75</v>
      </c>
      <c r="E95" s="11">
        <v>1.75</v>
      </c>
      <c r="F95" s="11">
        <v>1.75</v>
      </c>
      <c r="G95" s="11"/>
      <c r="H95" s="21"/>
      <c r="I95" s="11"/>
      <c r="L95" s="33">
        <v>1</v>
      </c>
    </row>
    <row r="96" spans="1:12" ht="12" customHeight="1" x14ac:dyDescent="0.25">
      <c r="A96" s="10" t="s">
        <v>143</v>
      </c>
      <c r="B96" s="9" t="s">
        <v>1156</v>
      </c>
      <c r="C96" s="10" t="s">
        <v>129</v>
      </c>
      <c r="D96" s="11">
        <v>1.75</v>
      </c>
      <c r="E96" s="11">
        <v>1.75</v>
      </c>
      <c r="F96" s="11">
        <v>1.75</v>
      </c>
      <c r="G96" s="11"/>
      <c r="H96" s="21"/>
      <c r="I96" s="11"/>
      <c r="L96" s="33">
        <v>1</v>
      </c>
    </row>
    <row r="97" spans="1:13" ht="13.05" customHeight="1" x14ac:dyDescent="0.25">
      <c r="A97" s="10" t="s">
        <v>144</v>
      </c>
      <c r="B97" s="9" t="s">
        <v>1157</v>
      </c>
      <c r="C97" s="10" t="s">
        <v>129</v>
      </c>
      <c r="D97" s="11">
        <v>1.75</v>
      </c>
      <c r="E97" s="11">
        <v>1.75</v>
      </c>
      <c r="F97" s="11">
        <v>1.75</v>
      </c>
      <c r="G97" s="11"/>
      <c r="H97" s="21"/>
      <c r="I97" s="11"/>
      <c r="L97" s="33">
        <v>1</v>
      </c>
      <c r="M97" s="13">
        <f>SUM(L82:L97)</f>
        <v>16</v>
      </c>
    </row>
    <row r="98" spans="1:13" ht="13.05" customHeight="1" x14ac:dyDescent="0.25">
      <c r="A98" s="10" t="s">
        <v>242</v>
      </c>
      <c r="B98" s="9" t="s">
        <v>1360</v>
      </c>
      <c r="C98" s="10" t="s">
        <v>243</v>
      </c>
      <c r="D98" s="11">
        <v>1</v>
      </c>
      <c r="E98" s="11">
        <v>1</v>
      </c>
      <c r="F98" s="11">
        <v>10</v>
      </c>
      <c r="G98" s="11"/>
      <c r="H98" s="21"/>
      <c r="I98" s="11"/>
    </row>
    <row r="99" spans="1:13" ht="12" customHeight="1" x14ac:dyDescent="0.25">
      <c r="A99" s="10" t="s">
        <v>235</v>
      </c>
      <c r="B99" s="9" t="s">
        <v>1363</v>
      </c>
      <c r="C99" s="18" t="s">
        <v>1062</v>
      </c>
      <c r="D99" s="11">
        <v>72</v>
      </c>
      <c r="E99" s="11">
        <v>43</v>
      </c>
      <c r="F99" s="11">
        <v>45</v>
      </c>
      <c r="G99" s="11"/>
      <c r="H99" s="21"/>
      <c r="I99" s="11"/>
    </row>
    <row r="100" spans="1:13" ht="12" customHeight="1" x14ac:dyDescent="0.25">
      <c r="A100" s="10" t="s">
        <v>197</v>
      </c>
      <c r="B100" s="9" t="s">
        <v>1349</v>
      </c>
      <c r="C100" s="10" t="s">
        <v>198</v>
      </c>
      <c r="D100" s="11">
        <v>24.99</v>
      </c>
      <c r="E100" s="11">
        <v>24.99</v>
      </c>
      <c r="F100" s="11">
        <v>25</v>
      </c>
      <c r="G100" s="11"/>
      <c r="H100" s="21"/>
      <c r="I100" s="11"/>
    </row>
    <row r="101" spans="1:13" ht="13.05" customHeight="1" x14ac:dyDescent="0.25">
      <c r="A101" s="10" t="s">
        <v>207</v>
      </c>
      <c r="B101" s="9" t="s">
        <v>1351</v>
      </c>
      <c r="C101" s="10" t="s">
        <v>208</v>
      </c>
      <c r="D101" s="11">
        <v>17</v>
      </c>
      <c r="E101" s="11">
        <v>17</v>
      </c>
      <c r="F101" s="11">
        <v>17</v>
      </c>
      <c r="G101" s="11"/>
      <c r="H101" s="21"/>
      <c r="I101" s="11"/>
    </row>
    <row r="102" spans="1:13" ht="12" customHeight="1" x14ac:dyDescent="0.25">
      <c r="A102" s="10" t="s">
        <v>240</v>
      </c>
      <c r="B102" s="9" t="s">
        <v>1359</v>
      </c>
      <c r="C102" s="10" t="s">
        <v>241</v>
      </c>
      <c r="D102" s="11">
        <v>1</v>
      </c>
      <c r="E102" s="11">
        <v>1</v>
      </c>
      <c r="F102" s="11">
        <v>20</v>
      </c>
      <c r="G102" s="11"/>
      <c r="H102" s="21"/>
      <c r="I102" s="11"/>
    </row>
    <row r="103" spans="1:13" ht="12" customHeight="1" x14ac:dyDescent="0.25">
      <c r="A103" s="10" t="s">
        <v>253</v>
      </c>
      <c r="B103" s="9" t="s">
        <v>1361</v>
      </c>
      <c r="C103" s="10" t="s">
        <v>254</v>
      </c>
      <c r="D103" s="11">
        <v>24.99</v>
      </c>
      <c r="E103" s="11">
        <v>24.99</v>
      </c>
      <c r="F103" s="11">
        <v>24.99</v>
      </c>
      <c r="G103" s="11"/>
      <c r="H103" s="21"/>
      <c r="I103" s="11"/>
    </row>
    <row r="104" spans="1:13" ht="13.05" customHeight="1" x14ac:dyDescent="0.25">
      <c r="A104" s="10" t="s">
        <v>199</v>
      </c>
      <c r="B104" s="9" t="s">
        <v>1350</v>
      </c>
      <c r="C104" s="10" t="s">
        <v>200</v>
      </c>
      <c r="D104" s="11">
        <v>0</v>
      </c>
      <c r="E104" s="11">
        <v>0</v>
      </c>
      <c r="F104" s="11">
        <v>0</v>
      </c>
      <c r="G104" s="11"/>
      <c r="H104" s="21"/>
      <c r="I104" s="11"/>
    </row>
    <row r="105" spans="1:13" ht="12" customHeight="1" x14ac:dyDescent="0.25">
      <c r="A105" s="10" t="s">
        <v>209</v>
      </c>
      <c r="B105" s="9" t="s">
        <v>1352</v>
      </c>
      <c r="C105" s="10" t="s">
        <v>210</v>
      </c>
      <c r="D105" s="11">
        <v>0</v>
      </c>
      <c r="E105" s="11">
        <v>0</v>
      </c>
      <c r="F105" s="11">
        <v>0</v>
      </c>
      <c r="G105" s="11"/>
      <c r="H105" s="21"/>
      <c r="I105" s="11"/>
    </row>
    <row r="106" spans="1:13" ht="12" customHeight="1" x14ac:dyDescent="0.25">
      <c r="A106" s="10" t="s">
        <v>236</v>
      </c>
      <c r="B106" s="9" t="s">
        <v>1353</v>
      </c>
      <c r="C106" s="10" t="s">
        <v>237</v>
      </c>
      <c r="D106" s="11">
        <v>1</v>
      </c>
      <c r="E106" s="11">
        <v>1</v>
      </c>
      <c r="F106" s="11">
        <v>15</v>
      </c>
      <c r="G106" s="11"/>
      <c r="H106" s="21"/>
      <c r="I106" s="11"/>
    </row>
    <row r="107" spans="1:13" ht="12" customHeight="1" x14ac:dyDescent="0.25">
      <c r="A107" s="10" t="s">
        <v>255</v>
      </c>
      <c r="B107" s="9" t="s">
        <v>1362</v>
      </c>
      <c r="C107" s="10" t="s">
        <v>256</v>
      </c>
      <c r="D107" s="11">
        <v>0</v>
      </c>
      <c r="E107" s="11">
        <v>0</v>
      </c>
      <c r="F107" s="11">
        <v>0</v>
      </c>
      <c r="G107" s="11"/>
      <c r="H107" s="21"/>
      <c r="I107" s="11"/>
    </row>
    <row r="108" spans="1:13" ht="11.25" customHeight="1" x14ac:dyDescent="0.25">
      <c r="A108" s="10" t="s">
        <v>221</v>
      </c>
      <c r="B108" s="9" t="s">
        <v>1354</v>
      </c>
      <c r="C108" s="10" t="s">
        <v>222</v>
      </c>
      <c r="D108" s="11">
        <v>414.92</v>
      </c>
      <c r="E108" s="11">
        <v>414.92</v>
      </c>
      <c r="F108" s="11">
        <v>0</v>
      </c>
      <c r="G108" s="11"/>
      <c r="H108" s="21"/>
      <c r="I108" s="11"/>
    </row>
    <row r="109" spans="1:13" ht="10.8" customHeight="1" x14ac:dyDescent="0.25">
      <c r="A109" s="10" t="s">
        <v>225</v>
      </c>
      <c r="B109" s="9" t="s">
        <v>1356</v>
      </c>
      <c r="C109" s="10" t="s">
        <v>226</v>
      </c>
      <c r="D109" s="11">
        <v>79</v>
      </c>
      <c r="E109" s="11">
        <v>79</v>
      </c>
      <c r="F109" s="11">
        <v>0</v>
      </c>
      <c r="G109" s="11"/>
      <c r="H109" s="21"/>
      <c r="I109" s="11"/>
    </row>
    <row r="110" spans="1:13" ht="12" customHeight="1" x14ac:dyDescent="0.25">
      <c r="A110" s="10" t="s">
        <v>180</v>
      </c>
      <c r="B110" s="9" t="s">
        <v>1336</v>
      </c>
      <c r="C110" s="10" t="s">
        <v>181</v>
      </c>
      <c r="D110" s="11">
        <v>110</v>
      </c>
      <c r="E110" s="11">
        <v>110</v>
      </c>
      <c r="F110" s="11">
        <v>110</v>
      </c>
      <c r="G110" s="11"/>
      <c r="H110" s="21"/>
      <c r="I110" s="11"/>
    </row>
    <row r="111" spans="1:13" ht="12" customHeight="1" x14ac:dyDescent="0.25">
      <c r="A111" s="10" t="s">
        <v>182</v>
      </c>
      <c r="B111" s="9" t="s">
        <v>1339</v>
      </c>
      <c r="C111" s="10" t="s">
        <v>181</v>
      </c>
      <c r="D111" s="11">
        <v>110</v>
      </c>
      <c r="E111" s="11">
        <v>110</v>
      </c>
      <c r="F111" s="11">
        <v>110</v>
      </c>
      <c r="G111" s="11"/>
      <c r="H111" s="21"/>
      <c r="I111" s="11"/>
    </row>
    <row r="112" spans="1:13" ht="13.05" customHeight="1" x14ac:dyDescent="0.25">
      <c r="A112" s="10" t="s">
        <v>183</v>
      </c>
      <c r="B112" s="9" t="s">
        <v>1340</v>
      </c>
      <c r="C112" s="10" t="s">
        <v>181</v>
      </c>
      <c r="D112" s="11">
        <v>110</v>
      </c>
      <c r="E112" s="11">
        <v>110</v>
      </c>
      <c r="F112" s="11">
        <v>110</v>
      </c>
      <c r="G112" s="11"/>
      <c r="H112" s="21"/>
      <c r="I112" s="11"/>
    </row>
    <row r="113" spans="1:9" ht="13.05" customHeight="1" x14ac:dyDescent="0.25">
      <c r="A113" s="10" t="s">
        <v>184</v>
      </c>
      <c r="B113" s="9" t="s">
        <v>1341</v>
      </c>
      <c r="C113" s="10" t="s">
        <v>185</v>
      </c>
      <c r="D113" s="11">
        <v>5</v>
      </c>
      <c r="E113" s="11">
        <v>5</v>
      </c>
      <c r="F113" s="11">
        <v>5</v>
      </c>
      <c r="G113" s="11"/>
      <c r="H113" s="21"/>
      <c r="I113" s="11"/>
    </row>
    <row r="114" spans="1:9" ht="12" customHeight="1" x14ac:dyDescent="0.25">
      <c r="A114" s="10" t="s">
        <v>186</v>
      </c>
      <c r="B114" s="9" t="s">
        <v>1342</v>
      </c>
      <c r="C114" s="10" t="s">
        <v>185</v>
      </c>
      <c r="D114" s="11">
        <v>5</v>
      </c>
      <c r="E114" s="11">
        <v>5</v>
      </c>
      <c r="F114" s="11">
        <v>5</v>
      </c>
      <c r="G114" s="11"/>
      <c r="H114" s="21"/>
      <c r="I114" s="11"/>
    </row>
    <row r="115" spans="1:9" ht="13.05" customHeight="1" x14ac:dyDescent="0.25">
      <c r="A115" s="10" t="s">
        <v>187</v>
      </c>
      <c r="B115" s="9" t="s">
        <v>1190</v>
      </c>
      <c r="C115" s="10" t="s">
        <v>185</v>
      </c>
      <c r="D115" s="11">
        <v>5</v>
      </c>
      <c r="E115" s="11">
        <v>5</v>
      </c>
      <c r="F115" s="11">
        <v>5</v>
      </c>
      <c r="G115" s="11"/>
      <c r="H115" s="21"/>
      <c r="I115" s="11"/>
    </row>
    <row r="116" spans="1:9" ht="12" customHeight="1" x14ac:dyDescent="0.25">
      <c r="A116" s="10" t="s">
        <v>219</v>
      </c>
      <c r="B116" s="9" t="s">
        <v>1348</v>
      </c>
      <c r="C116" s="10" t="s">
        <v>220</v>
      </c>
      <c r="D116" s="15">
        <v>3757</v>
      </c>
      <c r="E116" s="15">
        <v>3757</v>
      </c>
      <c r="F116" s="11">
        <v>0</v>
      </c>
      <c r="G116" s="11"/>
      <c r="H116" s="21"/>
      <c r="I116" s="11"/>
    </row>
    <row r="117" spans="1:9" ht="16.05" customHeight="1" x14ac:dyDescent="0.25">
      <c r="A117" s="10" t="s">
        <v>188</v>
      </c>
      <c r="B117" s="9" t="s">
        <v>1338</v>
      </c>
      <c r="C117" s="10" t="s">
        <v>189</v>
      </c>
      <c r="D117" s="12">
        <v>80</v>
      </c>
      <c r="E117" s="12">
        <v>80</v>
      </c>
      <c r="F117" s="11">
        <v>80</v>
      </c>
      <c r="G117" s="11"/>
      <c r="H117" s="21"/>
      <c r="I117" s="11"/>
    </row>
    <row r="118" spans="1:9" ht="16.95" customHeight="1" x14ac:dyDescent="0.25">
      <c r="A118" s="10" t="s">
        <v>223</v>
      </c>
      <c r="B118" s="9" t="s">
        <v>1355</v>
      </c>
      <c r="C118" s="10" t="s">
        <v>224</v>
      </c>
      <c r="D118" s="17">
        <v>35</v>
      </c>
      <c r="E118" s="17">
        <v>35</v>
      </c>
      <c r="F118" s="11">
        <v>0</v>
      </c>
      <c r="G118" s="11"/>
      <c r="H118" s="21"/>
      <c r="I118" s="11"/>
    </row>
    <row r="119" spans="1:9" ht="16.95" customHeight="1" x14ac:dyDescent="0.25">
      <c r="A119" s="26" t="s">
        <v>172</v>
      </c>
      <c r="B119" s="27" t="s">
        <v>1187</v>
      </c>
      <c r="C119" s="26" t="s">
        <v>173</v>
      </c>
      <c r="D119" s="28">
        <v>625</v>
      </c>
      <c r="E119" s="28">
        <v>625</v>
      </c>
      <c r="F119" s="28">
        <v>0</v>
      </c>
      <c r="G119" s="11"/>
      <c r="H119" s="21"/>
      <c r="I119" s="11"/>
    </row>
    <row r="120" spans="1:9" ht="18" customHeight="1" x14ac:dyDescent="0.25">
      <c r="A120" s="26" t="s">
        <v>213</v>
      </c>
      <c r="B120" s="27" t="s">
        <v>1188</v>
      </c>
      <c r="C120" s="26" t="s">
        <v>214</v>
      </c>
      <c r="D120" s="42">
        <v>600</v>
      </c>
      <c r="E120" s="42">
        <v>600</v>
      </c>
      <c r="F120" s="28">
        <v>600</v>
      </c>
      <c r="G120" s="11"/>
      <c r="H120" s="21"/>
      <c r="I120" s="11"/>
    </row>
    <row r="121" spans="1:9" ht="16.95" customHeight="1" x14ac:dyDescent="0.25">
      <c r="A121" s="10" t="s">
        <v>203</v>
      </c>
      <c r="B121" s="9" t="s">
        <v>1344</v>
      </c>
      <c r="C121" s="10" t="s">
        <v>204</v>
      </c>
      <c r="D121" s="17">
        <v>79</v>
      </c>
      <c r="E121" s="17">
        <v>79</v>
      </c>
      <c r="F121" s="11">
        <v>79</v>
      </c>
      <c r="G121" s="11"/>
      <c r="H121" s="21"/>
      <c r="I121" s="11"/>
    </row>
    <row r="122" spans="1:9" ht="16.95" customHeight="1" x14ac:dyDescent="0.25">
      <c r="A122" s="10" t="s">
        <v>205</v>
      </c>
      <c r="B122" s="9" t="s">
        <v>1343</v>
      </c>
      <c r="C122" s="10" t="s">
        <v>204</v>
      </c>
      <c r="D122" s="11">
        <v>79</v>
      </c>
      <c r="E122" s="11">
        <v>79</v>
      </c>
      <c r="F122" s="11">
        <v>79</v>
      </c>
      <c r="G122" s="11"/>
      <c r="H122" s="21"/>
      <c r="I122" s="11"/>
    </row>
    <row r="123" spans="1:9" ht="13.95" customHeight="1" x14ac:dyDescent="0.25">
      <c r="A123" s="10" t="s">
        <v>206</v>
      </c>
      <c r="B123" s="9" t="s">
        <v>1345</v>
      </c>
      <c r="C123" s="10" t="s">
        <v>204</v>
      </c>
      <c r="D123" s="11">
        <v>79</v>
      </c>
      <c r="E123" s="11">
        <v>79</v>
      </c>
      <c r="F123" s="11">
        <v>79</v>
      </c>
      <c r="G123" s="11"/>
      <c r="H123" s="21"/>
      <c r="I123" s="11"/>
    </row>
    <row r="124" spans="1:9" ht="13.05" customHeight="1" x14ac:dyDescent="0.25">
      <c r="A124" s="10" t="s">
        <v>233</v>
      </c>
      <c r="B124" s="9" t="s">
        <v>1357</v>
      </c>
      <c r="C124" s="10" t="s">
        <v>234</v>
      </c>
      <c r="D124" s="11">
        <v>1</v>
      </c>
      <c r="E124" s="11">
        <v>1</v>
      </c>
      <c r="F124" s="11">
        <v>75</v>
      </c>
      <c r="G124" s="11"/>
      <c r="H124" s="21"/>
      <c r="I124" s="11"/>
    </row>
    <row r="125" spans="1:9" ht="12" customHeight="1" x14ac:dyDescent="0.25">
      <c r="A125" s="10" t="s">
        <v>238</v>
      </c>
      <c r="B125" s="9" t="s">
        <v>1358</v>
      </c>
      <c r="C125" s="10" t="s">
        <v>239</v>
      </c>
      <c r="D125" s="11">
        <v>1</v>
      </c>
      <c r="E125" s="11">
        <v>1</v>
      </c>
      <c r="F125" s="11">
        <v>75</v>
      </c>
      <c r="G125" s="11"/>
      <c r="H125" s="21"/>
      <c r="I125" s="11"/>
    </row>
    <row r="126" spans="1:9" ht="12" customHeight="1" x14ac:dyDescent="0.25">
      <c r="A126" s="10" t="s">
        <v>170</v>
      </c>
      <c r="B126" s="9" t="s">
        <v>1174</v>
      </c>
      <c r="C126" s="10" t="s">
        <v>171</v>
      </c>
      <c r="D126" s="11">
        <v>460</v>
      </c>
      <c r="E126" s="11">
        <v>460</v>
      </c>
      <c r="F126" s="11">
        <v>0</v>
      </c>
      <c r="G126" s="11"/>
      <c r="H126" s="21"/>
      <c r="I126" s="11"/>
    </row>
    <row r="127" spans="1:9" ht="13.05" customHeight="1" x14ac:dyDescent="0.25">
      <c r="A127" s="10" t="s">
        <v>201</v>
      </c>
      <c r="B127" s="9" t="s">
        <v>1175</v>
      </c>
      <c r="C127" s="10" t="s">
        <v>202</v>
      </c>
      <c r="D127" s="11">
        <v>599</v>
      </c>
      <c r="E127" s="11">
        <v>599</v>
      </c>
      <c r="F127" s="11">
        <v>599</v>
      </c>
      <c r="G127" s="11"/>
      <c r="H127" s="21"/>
      <c r="I127" s="11"/>
    </row>
    <row r="128" spans="1:9" ht="13.05" customHeight="1" x14ac:dyDescent="0.25">
      <c r="A128" s="10" t="s">
        <v>227</v>
      </c>
      <c r="B128" s="9" t="s">
        <v>1176</v>
      </c>
      <c r="C128" s="10" t="s">
        <v>228</v>
      </c>
      <c r="D128" s="11">
        <v>329</v>
      </c>
      <c r="E128" s="11">
        <v>329</v>
      </c>
      <c r="F128" s="11">
        <v>902</v>
      </c>
      <c r="G128" s="11"/>
      <c r="H128" s="21"/>
      <c r="I128" s="11"/>
    </row>
    <row r="129" spans="1:12" ht="12" customHeight="1" x14ac:dyDescent="0.25">
      <c r="A129" s="10" t="s">
        <v>229</v>
      </c>
      <c r="B129" s="9" t="s">
        <v>1177</v>
      </c>
      <c r="C129" s="10" t="s">
        <v>230</v>
      </c>
      <c r="D129" s="11">
        <v>279</v>
      </c>
      <c r="E129" s="11">
        <v>279</v>
      </c>
      <c r="F129" s="11">
        <v>274</v>
      </c>
      <c r="G129" s="11"/>
      <c r="H129" s="21"/>
      <c r="I129" s="11"/>
    </row>
    <row r="130" spans="1:12" ht="13.05" customHeight="1" x14ac:dyDescent="0.25">
      <c r="A130" s="10" t="s">
        <v>231</v>
      </c>
      <c r="B130" s="9" t="s">
        <v>1178</v>
      </c>
      <c r="C130" s="10" t="s">
        <v>232</v>
      </c>
      <c r="D130" s="11">
        <v>363</v>
      </c>
      <c r="E130" s="11">
        <v>363</v>
      </c>
      <c r="F130" s="11">
        <v>279</v>
      </c>
      <c r="G130" s="11"/>
      <c r="H130" s="21"/>
      <c r="I130" s="11"/>
    </row>
    <row r="131" spans="1:12" ht="12" customHeight="1" x14ac:dyDescent="0.25">
      <c r="A131" s="10" t="s">
        <v>174</v>
      </c>
      <c r="B131" s="9" t="s">
        <v>1334</v>
      </c>
      <c r="C131" s="10" t="s">
        <v>175</v>
      </c>
      <c r="D131" s="11">
        <v>290</v>
      </c>
      <c r="E131" s="11">
        <v>290</v>
      </c>
      <c r="F131" s="11">
        <v>290</v>
      </c>
      <c r="G131" s="11"/>
      <c r="H131" s="21"/>
      <c r="I131" s="11"/>
    </row>
    <row r="132" spans="1:12" ht="12" customHeight="1" x14ac:dyDescent="0.25">
      <c r="A132" s="10" t="s">
        <v>176</v>
      </c>
      <c r="B132" s="9" t="s">
        <v>1335</v>
      </c>
      <c r="C132" s="10" t="s">
        <v>177</v>
      </c>
      <c r="D132" s="11">
        <v>295</v>
      </c>
      <c r="E132" s="11">
        <v>295</v>
      </c>
      <c r="F132" s="11">
        <v>295</v>
      </c>
      <c r="G132" s="11"/>
      <c r="H132" s="21"/>
      <c r="I132" s="11"/>
    </row>
    <row r="133" spans="1:12" ht="13.05" customHeight="1" x14ac:dyDescent="0.25">
      <c r="A133" s="10" t="s">
        <v>178</v>
      </c>
      <c r="B133" s="9" t="s">
        <v>1337</v>
      </c>
      <c r="C133" s="10" t="s">
        <v>179</v>
      </c>
      <c r="D133" s="11">
        <v>295</v>
      </c>
      <c r="E133" s="11">
        <v>295</v>
      </c>
      <c r="F133" s="11">
        <v>295</v>
      </c>
      <c r="G133" s="11"/>
      <c r="H133" s="21"/>
      <c r="I133" s="11"/>
    </row>
    <row r="134" spans="1:12" ht="12" customHeight="1" x14ac:dyDescent="0.25">
      <c r="A134" s="10" t="s">
        <v>190</v>
      </c>
      <c r="B134" s="9" t="s">
        <v>1179</v>
      </c>
      <c r="C134" s="10" t="s">
        <v>191</v>
      </c>
      <c r="D134" s="11">
        <v>120</v>
      </c>
      <c r="E134" s="11">
        <v>120</v>
      </c>
      <c r="F134" s="11">
        <v>120</v>
      </c>
      <c r="G134" s="11"/>
      <c r="H134" s="21"/>
      <c r="I134" s="11"/>
    </row>
    <row r="135" spans="1:12" ht="13.05" customHeight="1" x14ac:dyDescent="0.25">
      <c r="A135" s="10" t="s">
        <v>244</v>
      </c>
      <c r="B135" s="9" t="s">
        <v>1179</v>
      </c>
      <c r="C135" s="10" t="s">
        <v>245</v>
      </c>
      <c r="D135" s="11">
        <v>47.96</v>
      </c>
      <c r="E135" s="11">
        <v>47.96</v>
      </c>
      <c r="F135" s="11">
        <v>48</v>
      </c>
      <c r="G135" s="11"/>
      <c r="H135" s="21"/>
      <c r="I135" s="11"/>
      <c r="L135" s="33">
        <v>1</v>
      </c>
    </row>
    <row r="136" spans="1:12" ht="13.05" customHeight="1" x14ac:dyDescent="0.25">
      <c r="A136" s="10" t="s">
        <v>192</v>
      </c>
      <c r="B136" s="9" t="s">
        <v>1180</v>
      </c>
      <c r="C136" s="10" t="s">
        <v>191</v>
      </c>
      <c r="D136" s="11">
        <v>120</v>
      </c>
      <c r="E136" s="11">
        <v>120</v>
      </c>
      <c r="F136" s="11">
        <v>120</v>
      </c>
      <c r="G136" s="11"/>
      <c r="H136" s="21"/>
      <c r="I136" s="11"/>
    </row>
    <row r="137" spans="1:12" ht="12" customHeight="1" x14ac:dyDescent="0.25">
      <c r="A137" s="10" t="s">
        <v>246</v>
      </c>
      <c r="B137" s="9" t="s">
        <v>1180</v>
      </c>
      <c r="C137" s="10" t="s">
        <v>245</v>
      </c>
      <c r="D137" s="11">
        <v>47.96</v>
      </c>
      <c r="E137" s="11">
        <v>47.96</v>
      </c>
      <c r="F137" s="11">
        <v>48</v>
      </c>
      <c r="G137" s="11"/>
      <c r="H137" s="21"/>
      <c r="I137" s="11"/>
      <c r="L137" s="33">
        <v>1</v>
      </c>
    </row>
    <row r="138" spans="1:12" ht="12" customHeight="1" x14ac:dyDescent="0.25">
      <c r="A138" s="10" t="s">
        <v>193</v>
      </c>
      <c r="B138" s="9" t="s">
        <v>1181</v>
      </c>
      <c r="C138" s="10" t="s">
        <v>191</v>
      </c>
      <c r="D138" s="11">
        <v>120</v>
      </c>
      <c r="E138" s="11">
        <v>120</v>
      </c>
      <c r="F138" s="11">
        <v>120</v>
      </c>
      <c r="G138" s="11"/>
      <c r="H138" s="21"/>
      <c r="I138" s="11"/>
    </row>
    <row r="139" spans="1:12" ht="13.05" customHeight="1" x14ac:dyDescent="0.25">
      <c r="A139" s="10" t="s">
        <v>247</v>
      </c>
      <c r="B139" s="9" t="s">
        <v>1181</v>
      </c>
      <c r="C139" s="10" t="s">
        <v>245</v>
      </c>
      <c r="D139" s="11">
        <v>47.96</v>
      </c>
      <c r="E139" s="11">
        <v>47.96</v>
      </c>
      <c r="F139" s="11">
        <v>48</v>
      </c>
      <c r="G139" s="11"/>
      <c r="H139" s="21"/>
      <c r="I139" s="11"/>
      <c r="L139" s="33">
        <v>1</v>
      </c>
    </row>
    <row r="140" spans="1:12" ht="12" customHeight="1" x14ac:dyDescent="0.25">
      <c r="A140" s="10" t="s">
        <v>194</v>
      </c>
      <c r="B140" s="9" t="s">
        <v>1182</v>
      </c>
      <c r="C140" s="10" t="s">
        <v>191</v>
      </c>
      <c r="D140" s="11">
        <v>120</v>
      </c>
      <c r="E140" s="11">
        <v>120</v>
      </c>
      <c r="F140" s="11">
        <v>120</v>
      </c>
      <c r="G140" s="11"/>
      <c r="H140" s="21"/>
      <c r="I140" s="11"/>
    </row>
    <row r="141" spans="1:12" ht="13.05" customHeight="1" x14ac:dyDescent="0.25">
      <c r="A141" s="10" t="s">
        <v>248</v>
      </c>
      <c r="B141" s="9" t="s">
        <v>1182</v>
      </c>
      <c r="C141" s="10" t="s">
        <v>245</v>
      </c>
      <c r="D141" s="11">
        <v>47.96</v>
      </c>
      <c r="E141" s="11">
        <v>47.96</v>
      </c>
      <c r="F141" s="11">
        <v>48</v>
      </c>
      <c r="G141" s="11"/>
      <c r="H141" s="21"/>
      <c r="I141" s="11"/>
      <c r="L141" s="33">
        <v>1</v>
      </c>
    </row>
    <row r="142" spans="1:12" ht="12" customHeight="1" x14ac:dyDescent="0.25">
      <c r="A142" s="10" t="s">
        <v>195</v>
      </c>
      <c r="B142" s="9" t="s">
        <v>1183</v>
      </c>
      <c r="C142" s="10" t="s">
        <v>196</v>
      </c>
      <c r="D142" s="11">
        <v>120</v>
      </c>
      <c r="E142" s="11">
        <v>120</v>
      </c>
      <c r="F142" s="11">
        <v>120</v>
      </c>
      <c r="G142" s="11"/>
      <c r="H142" s="21"/>
      <c r="I142" s="11"/>
    </row>
    <row r="143" spans="1:12" ht="13.05" customHeight="1" x14ac:dyDescent="0.25">
      <c r="A143" s="10" t="s">
        <v>249</v>
      </c>
      <c r="B143" s="9" t="s">
        <v>1183</v>
      </c>
      <c r="C143" s="10" t="s">
        <v>245</v>
      </c>
      <c r="D143" s="11">
        <v>47.96</v>
      </c>
      <c r="E143" s="11">
        <v>47.96</v>
      </c>
      <c r="F143" s="11">
        <v>48</v>
      </c>
      <c r="G143" s="11"/>
      <c r="H143" s="21"/>
      <c r="I143" s="11"/>
      <c r="L143" s="33">
        <v>1</v>
      </c>
    </row>
    <row r="144" spans="1:12" ht="12" customHeight="1" x14ac:dyDescent="0.25">
      <c r="A144" s="10" t="s">
        <v>250</v>
      </c>
      <c r="B144" s="9" t="s">
        <v>1184</v>
      </c>
      <c r="C144" s="10" t="s">
        <v>245</v>
      </c>
      <c r="D144" s="11">
        <v>47.96</v>
      </c>
      <c r="E144" s="11">
        <v>47.96</v>
      </c>
      <c r="F144" s="11">
        <v>48</v>
      </c>
      <c r="G144" s="11"/>
      <c r="H144" s="21"/>
      <c r="I144" s="11"/>
      <c r="L144" s="33">
        <v>1</v>
      </c>
    </row>
    <row r="145" spans="1:13" ht="12" customHeight="1" x14ac:dyDescent="0.25">
      <c r="A145" s="10" t="s">
        <v>251</v>
      </c>
      <c r="B145" s="9" t="s">
        <v>1185</v>
      </c>
      <c r="C145" s="10" t="s">
        <v>245</v>
      </c>
      <c r="D145" s="11">
        <v>47.96</v>
      </c>
      <c r="E145" s="11">
        <v>47.96</v>
      </c>
      <c r="F145" s="11">
        <v>48</v>
      </c>
      <c r="G145" s="11"/>
      <c r="H145" s="21"/>
      <c r="I145" s="11"/>
      <c r="L145" s="33">
        <v>1</v>
      </c>
    </row>
    <row r="146" spans="1:13" ht="13.05" customHeight="1" x14ac:dyDescent="0.25">
      <c r="A146" s="10" t="s">
        <v>252</v>
      </c>
      <c r="B146" s="9" t="s">
        <v>1186</v>
      </c>
      <c r="C146" s="10" t="s">
        <v>245</v>
      </c>
      <c r="D146" s="11">
        <v>47.96</v>
      </c>
      <c r="E146" s="11">
        <v>47.96</v>
      </c>
      <c r="F146" s="11">
        <v>48</v>
      </c>
      <c r="G146" s="11"/>
      <c r="H146" s="21"/>
      <c r="I146" s="11"/>
      <c r="L146" s="33">
        <v>1</v>
      </c>
      <c r="M146" s="13">
        <f>SUM(L139:L146)</f>
        <v>6</v>
      </c>
    </row>
    <row r="147" spans="1:13" ht="13.05" customHeight="1" x14ac:dyDescent="0.25">
      <c r="A147" s="10" t="s">
        <v>215</v>
      </c>
      <c r="B147" s="9" t="s">
        <v>1346</v>
      </c>
      <c r="C147" s="10" t="s">
        <v>216</v>
      </c>
      <c r="D147" s="11">
        <v>16.66</v>
      </c>
      <c r="E147" s="11">
        <v>16.66</v>
      </c>
      <c r="F147" s="11">
        <v>17</v>
      </c>
      <c r="G147" s="11"/>
      <c r="H147" s="21"/>
      <c r="I147" s="11"/>
    </row>
    <row r="148" spans="1:13" ht="12" customHeight="1" x14ac:dyDescent="0.25">
      <c r="A148" s="10" t="s">
        <v>217</v>
      </c>
      <c r="B148" s="9" t="s">
        <v>1347</v>
      </c>
      <c r="C148" s="10" t="s">
        <v>216</v>
      </c>
      <c r="D148" s="11">
        <v>16.66</v>
      </c>
      <c r="E148" s="11">
        <v>16.66</v>
      </c>
      <c r="F148" s="11">
        <v>17</v>
      </c>
      <c r="G148" s="11"/>
      <c r="H148" s="21"/>
      <c r="I148" s="11"/>
    </row>
    <row r="149" spans="1:13" ht="13.05" customHeight="1" x14ac:dyDescent="0.25">
      <c r="A149" s="10" t="s">
        <v>218</v>
      </c>
      <c r="B149" s="9" t="s">
        <v>1189</v>
      </c>
      <c r="C149" s="10" t="s">
        <v>216</v>
      </c>
      <c r="D149" s="11">
        <v>16.66</v>
      </c>
      <c r="E149" s="11">
        <v>16.66</v>
      </c>
      <c r="F149" s="11">
        <v>17</v>
      </c>
      <c r="G149" s="11"/>
      <c r="H149" s="21"/>
      <c r="I149" s="11"/>
    </row>
    <row r="150" spans="1:13" ht="12" customHeight="1" x14ac:dyDescent="0.25">
      <c r="A150" s="10" t="s">
        <v>262</v>
      </c>
      <c r="B150" s="9" t="s">
        <v>1193</v>
      </c>
      <c r="C150" s="10" t="s">
        <v>263</v>
      </c>
      <c r="D150" s="11">
        <v>0</v>
      </c>
      <c r="E150" s="11">
        <v>0</v>
      </c>
      <c r="F150" s="15">
        <v>100000</v>
      </c>
      <c r="G150" s="15"/>
      <c r="H150" s="39"/>
      <c r="I150" s="15"/>
    </row>
    <row r="151" spans="1:13" ht="12" customHeight="1" x14ac:dyDescent="0.25">
      <c r="A151" s="10" t="s">
        <v>264</v>
      </c>
      <c r="B151" s="9" t="s">
        <v>1194</v>
      </c>
      <c r="C151" s="10" t="s">
        <v>265</v>
      </c>
      <c r="D151" s="11">
        <v>0</v>
      </c>
      <c r="E151" s="11">
        <v>0</v>
      </c>
      <c r="F151" s="15">
        <v>100000</v>
      </c>
      <c r="G151" s="15"/>
      <c r="H151" s="39"/>
      <c r="I151" s="15"/>
    </row>
    <row r="152" spans="1:13" ht="13.05" customHeight="1" x14ac:dyDescent="0.25">
      <c r="A152" s="10" t="s">
        <v>259</v>
      </c>
      <c r="B152" s="9" t="s">
        <v>1191</v>
      </c>
      <c r="C152" s="10" t="s">
        <v>260</v>
      </c>
      <c r="D152" s="11">
        <v>0</v>
      </c>
      <c r="E152" s="11">
        <v>0</v>
      </c>
      <c r="F152" s="15">
        <v>100000</v>
      </c>
      <c r="G152" s="15"/>
      <c r="H152" s="39"/>
      <c r="I152" s="15"/>
    </row>
    <row r="153" spans="1:13" ht="12" customHeight="1" x14ac:dyDescent="0.25">
      <c r="A153" s="10" t="s">
        <v>261</v>
      </c>
      <c r="B153" s="9" t="s">
        <v>1192</v>
      </c>
      <c r="C153" s="18" t="s">
        <v>1063</v>
      </c>
      <c r="D153" s="11">
        <v>0</v>
      </c>
      <c r="E153" s="11">
        <v>0</v>
      </c>
      <c r="F153" s="15">
        <v>100000</v>
      </c>
      <c r="G153" s="15"/>
      <c r="H153" s="39"/>
      <c r="I153" s="15"/>
    </row>
    <row r="154" spans="1:13" ht="13.05" customHeight="1" x14ac:dyDescent="0.25">
      <c r="A154" s="10" t="s">
        <v>266</v>
      </c>
      <c r="B154" s="9" t="s">
        <v>1196</v>
      </c>
      <c r="C154" s="10" t="s">
        <v>267</v>
      </c>
      <c r="D154" s="11">
        <v>0</v>
      </c>
      <c r="E154" s="11">
        <v>0</v>
      </c>
      <c r="F154" s="15">
        <v>100000</v>
      </c>
      <c r="G154" s="15"/>
      <c r="H154" s="39"/>
      <c r="I154" s="15"/>
    </row>
    <row r="155" spans="1:13" ht="13.05" customHeight="1" x14ac:dyDescent="0.25">
      <c r="A155" s="10" t="s">
        <v>268</v>
      </c>
      <c r="B155" s="9" t="s">
        <v>1195</v>
      </c>
      <c r="C155" s="10" t="s">
        <v>269</v>
      </c>
      <c r="D155" s="11">
        <v>0</v>
      </c>
      <c r="E155" s="11">
        <v>0</v>
      </c>
      <c r="F155" s="15">
        <v>10000</v>
      </c>
      <c r="G155" s="15"/>
      <c r="H155" s="39"/>
      <c r="I155" s="15"/>
    </row>
    <row r="156" spans="1:13" ht="12" customHeight="1" x14ac:dyDescent="0.25">
      <c r="A156" s="10" t="s">
        <v>475</v>
      </c>
      <c r="B156" s="9" t="s">
        <v>1392</v>
      </c>
      <c r="C156" s="10" t="s">
        <v>476</v>
      </c>
      <c r="D156" s="11">
        <v>83</v>
      </c>
      <c r="E156" s="11">
        <v>83</v>
      </c>
      <c r="F156" s="11">
        <v>85</v>
      </c>
      <c r="G156" s="11"/>
      <c r="H156" s="21"/>
      <c r="I156" s="11"/>
    </row>
    <row r="157" spans="1:13" ht="12" customHeight="1" x14ac:dyDescent="0.25">
      <c r="A157" s="10" t="s">
        <v>423</v>
      </c>
      <c r="B157" s="9" t="s">
        <v>1383</v>
      </c>
      <c r="C157" s="10" t="s">
        <v>424</v>
      </c>
      <c r="D157" s="11">
        <v>1</v>
      </c>
      <c r="E157" s="11">
        <v>1</v>
      </c>
      <c r="F157" s="11">
        <v>3</v>
      </c>
      <c r="G157" s="11"/>
      <c r="H157" s="21"/>
      <c r="I157" s="11"/>
    </row>
    <row r="158" spans="1:13" ht="13.05" customHeight="1" x14ac:dyDescent="0.25">
      <c r="A158" s="10" t="s">
        <v>425</v>
      </c>
      <c r="B158" s="9" t="s">
        <v>1384</v>
      </c>
      <c r="C158" s="10" t="s">
        <v>426</v>
      </c>
      <c r="D158" s="11">
        <v>1</v>
      </c>
      <c r="E158" s="11">
        <v>1</v>
      </c>
      <c r="F158" s="11">
        <v>3</v>
      </c>
      <c r="G158" s="11"/>
      <c r="H158" s="21"/>
      <c r="I158" s="11"/>
    </row>
    <row r="159" spans="1:13" ht="12" customHeight="1" x14ac:dyDescent="0.25">
      <c r="A159" s="10" t="s">
        <v>427</v>
      </c>
      <c r="B159" s="9" t="s">
        <v>1385</v>
      </c>
      <c r="C159" s="10" t="s">
        <v>428</v>
      </c>
      <c r="D159" s="11">
        <v>1</v>
      </c>
      <c r="E159" s="11">
        <v>1</v>
      </c>
      <c r="F159" s="11">
        <v>3</v>
      </c>
      <c r="G159" s="11"/>
      <c r="H159" s="21"/>
      <c r="I159" s="11"/>
    </row>
    <row r="160" spans="1:13" ht="13.05" customHeight="1" x14ac:dyDescent="0.25">
      <c r="A160" s="10" t="s">
        <v>405</v>
      </c>
      <c r="B160" s="9" t="s">
        <v>1395</v>
      </c>
      <c r="C160" s="10" t="s">
        <v>406</v>
      </c>
      <c r="D160" s="11">
        <v>100</v>
      </c>
      <c r="E160" s="11">
        <v>100</v>
      </c>
      <c r="F160" s="11">
        <v>150</v>
      </c>
      <c r="G160" s="11"/>
      <c r="H160" s="21"/>
      <c r="I160" s="11"/>
    </row>
    <row r="161" spans="1:12" ht="12" customHeight="1" x14ac:dyDescent="0.25">
      <c r="A161" s="10" t="s">
        <v>278</v>
      </c>
      <c r="B161" s="9" t="s">
        <v>1197</v>
      </c>
      <c r="C161" s="10" t="s">
        <v>279</v>
      </c>
      <c r="D161" s="11">
        <v>0</v>
      </c>
      <c r="E161" s="11">
        <v>0</v>
      </c>
      <c r="F161" s="11">
        <v>20</v>
      </c>
      <c r="G161" s="11"/>
      <c r="H161" s="21"/>
      <c r="I161" s="11"/>
      <c r="L161" s="33">
        <v>1</v>
      </c>
    </row>
    <row r="162" spans="1:12" ht="13.05" customHeight="1" x14ac:dyDescent="0.25">
      <c r="A162" s="10" t="s">
        <v>280</v>
      </c>
      <c r="B162" s="9" t="s">
        <v>1198</v>
      </c>
      <c r="C162" s="10" t="s">
        <v>279</v>
      </c>
      <c r="D162" s="11">
        <v>19.440000000000001</v>
      </c>
      <c r="E162" s="11">
        <v>19.440000000000001</v>
      </c>
      <c r="F162" s="11">
        <v>20</v>
      </c>
      <c r="G162" s="11"/>
      <c r="H162" s="21"/>
      <c r="I162" s="11"/>
      <c r="L162" s="33">
        <v>1</v>
      </c>
    </row>
    <row r="163" spans="1:12" ht="11.25" customHeight="1" x14ac:dyDescent="0.25">
      <c r="A163" s="10" t="s">
        <v>281</v>
      </c>
      <c r="B163" s="9" t="s">
        <v>1199</v>
      </c>
      <c r="C163" s="10" t="s">
        <v>279</v>
      </c>
      <c r="D163" s="11">
        <v>19.440000000000001</v>
      </c>
      <c r="E163" s="11">
        <v>19.440000000000001</v>
      </c>
      <c r="F163" s="11">
        <v>20</v>
      </c>
      <c r="G163" s="11"/>
      <c r="H163" s="21"/>
      <c r="I163" s="11"/>
      <c r="L163" s="33">
        <v>1</v>
      </c>
    </row>
    <row r="164" spans="1:12" ht="11.4" customHeight="1" x14ac:dyDescent="0.25">
      <c r="A164" s="10" t="s">
        <v>282</v>
      </c>
      <c r="B164" s="9" t="s">
        <v>1200</v>
      </c>
      <c r="C164" s="10" t="s">
        <v>279</v>
      </c>
      <c r="D164" s="11">
        <v>19.440000000000001</v>
      </c>
      <c r="E164" s="11">
        <v>19.440000000000001</v>
      </c>
      <c r="F164" s="11">
        <v>20</v>
      </c>
      <c r="G164" s="11"/>
      <c r="H164" s="21"/>
      <c r="I164" s="11"/>
      <c r="L164" s="33">
        <v>1</v>
      </c>
    </row>
    <row r="165" spans="1:12" ht="12" customHeight="1" x14ac:dyDescent="0.25">
      <c r="A165" s="10" t="s">
        <v>283</v>
      </c>
      <c r="B165" s="9" t="s">
        <v>1201</v>
      </c>
      <c r="C165" s="10" t="s">
        <v>279</v>
      </c>
      <c r="D165" s="11">
        <v>19.440000000000001</v>
      </c>
      <c r="E165" s="11">
        <v>19.440000000000001</v>
      </c>
      <c r="F165" s="11">
        <v>20</v>
      </c>
      <c r="G165" s="11"/>
      <c r="H165" s="21"/>
      <c r="I165" s="11"/>
      <c r="L165" s="33">
        <v>1</v>
      </c>
    </row>
    <row r="166" spans="1:12" ht="12" customHeight="1" x14ac:dyDescent="0.25">
      <c r="A166" s="10" t="s">
        <v>284</v>
      </c>
      <c r="B166" s="9" t="s">
        <v>1202</v>
      </c>
      <c r="C166" s="10" t="s">
        <v>279</v>
      </c>
      <c r="D166" s="11">
        <v>19.440000000000001</v>
      </c>
      <c r="E166" s="11">
        <v>19.440000000000001</v>
      </c>
      <c r="F166" s="11">
        <v>20</v>
      </c>
      <c r="G166" s="11"/>
      <c r="H166" s="21"/>
      <c r="I166" s="11"/>
      <c r="L166" s="33">
        <v>1</v>
      </c>
    </row>
    <row r="167" spans="1:12" ht="13.05" customHeight="1" x14ac:dyDescent="0.25">
      <c r="A167" s="10" t="s">
        <v>285</v>
      </c>
      <c r="B167" s="9" t="s">
        <v>1203</v>
      </c>
      <c r="C167" s="10" t="s">
        <v>279</v>
      </c>
      <c r="D167" s="11">
        <v>19.440000000000001</v>
      </c>
      <c r="E167" s="11">
        <v>19.440000000000001</v>
      </c>
      <c r="F167" s="11">
        <v>20</v>
      </c>
      <c r="G167" s="11"/>
      <c r="H167" s="21"/>
      <c r="I167" s="11"/>
      <c r="L167" s="33">
        <v>1</v>
      </c>
    </row>
    <row r="168" spans="1:12" ht="13.05" customHeight="1" x14ac:dyDescent="0.25">
      <c r="A168" s="10" t="s">
        <v>286</v>
      </c>
      <c r="B168" s="9" t="s">
        <v>1204</v>
      </c>
      <c r="C168" s="10" t="s">
        <v>279</v>
      </c>
      <c r="D168" s="11">
        <v>19.440000000000001</v>
      </c>
      <c r="E168" s="11">
        <v>19.440000000000001</v>
      </c>
      <c r="F168" s="11">
        <v>20</v>
      </c>
      <c r="G168" s="11"/>
      <c r="H168" s="21"/>
      <c r="I168" s="11"/>
      <c r="L168" s="33">
        <v>1</v>
      </c>
    </row>
    <row r="169" spans="1:12" ht="12" customHeight="1" x14ac:dyDescent="0.25">
      <c r="A169" s="10" t="s">
        <v>287</v>
      </c>
      <c r="B169" s="9" t="s">
        <v>1205</v>
      </c>
      <c r="C169" s="10" t="s">
        <v>279</v>
      </c>
      <c r="D169" s="11">
        <v>19.440000000000001</v>
      </c>
      <c r="E169" s="11">
        <v>19.440000000000001</v>
      </c>
      <c r="F169" s="11">
        <v>20</v>
      </c>
      <c r="G169" s="11"/>
      <c r="H169" s="21"/>
      <c r="I169" s="11"/>
      <c r="L169" s="33">
        <v>1</v>
      </c>
    </row>
    <row r="170" spans="1:12" ht="13.05" customHeight="1" x14ac:dyDescent="0.25">
      <c r="A170" s="10" t="s">
        <v>288</v>
      </c>
      <c r="B170" s="9" t="s">
        <v>1206</v>
      </c>
      <c r="C170" s="10" t="s">
        <v>279</v>
      </c>
      <c r="D170" s="11">
        <v>19.440000000000001</v>
      </c>
      <c r="E170" s="11">
        <v>19.440000000000001</v>
      </c>
      <c r="F170" s="11">
        <v>20</v>
      </c>
      <c r="G170" s="11"/>
      <c r="H170" s="21"/>
      <c r="I170" s="11"/>
      <c r="L170" s="33">
        <v>1</v>
      </c>
    </row>
    <row r="171" spans="1:12" ht="12" customHeight="1" x14ac:dyDescent="0.25">
      <c r="A171" s="10" t="s">
        <v>289</v>
      </c>
      <c r="B171" s="9" t="s">
        <v>1207</v>
      </c>
      <c r="C171" s="10" t="s">
        <v>279</v>
      </c>
      <c r="D171" s="11">
        <v>19.440000000000001</v>
      </c>
      <c r="E171" s="11">
        <v>19.440000000000001</v>
      </c>
      <c r="F171" s="11">
        <v>20</v>
      </c>
      <c r="G171" s="11"/>
      <c r="H171" s="21"/>
      <c r="I171" s="11"/>
      <c r="L171" s="33">
        <v>1</v>
      </c>
    </row>
    <row r="172" spans="1:12" ht="12" customHeight="1" x14ac:dyDescent="0.25">
      <c r="A172" s="10" t="s">
        <v>290</v>
      </c>
      <c r="B172" s="9" t="s">
        <v>1208</v>
      </c>
      <c r="C172" s="10" t="s">
        <v>279</v>
      </c>
      <c r="D172" s="11">
        <v>19.440000000000001</v>
      </c>
      <c r="E172" s="11">
        <v>19.440000000000001</v>
      </c>
      <c r="F172" s="11">
        <v>20</v>
      </c>
      <c r="G172" s="11"/>
      <c r="H172" s="21"/>
      <c r="I172" s="11"/>
      <c r="L172" s="33">
        <v>1</v>
      </c>
    </row>
    <row r="173" spans="1:12" ht="13.05" customHeight="1" x14ac:dyDescent="0.25">
      <c r="A173" s="10" t="s">
        <v>291</v>
      </c>
      <c r="B173" s="9" t="s">
        <v>1209</v>
      </c>
      <c r="C173" s="10" t="s">
        <v>279</v>
      </c>
      <c r="D173" s="11">
        <v>19.440000000000001</v>
      </c>
      <c r="E173" s="11">
        <v>19.440000000000001</v>
      </c>
      <c r="F173" s="11">
        <v>20</v>
      </c>
      <c r="G173" s="11"/>
      <c r="H173" s="21"/>
      <c r="I173" s="11"/>
      <c r="L173" s="33">
        <v>1</v>
      </c>
    </row>
    <row r="174" spans="1:12" ht="12" customHeight="1" x14ac:dyDescent="0.25">
      <c r="A174" s="10" t="s">
        <v>292</v>
      </c>
      <c r="B174" s="9" t="s">
        <v>1210</v>
      </c>
      <c r="C174" s="10" t="s">
        <v>279</v>
      </c>
      <c r="D174" s="11">
        <v>19.440000000000001</v>
      </c>
      <c r="E174" s="11">
        <v>19.440000000000001</v>
      </c>
      <c r="F174" s="11">
        <v>20</v>
      </c>
      <c r="G174" s="11"/>
      <c r="H174" s="21"/>
      <c r="I174" s="11"/>
      <c r="L174" s="33">
        <v>1</v>
      </c>
    </row>
    <row r="175" spans="1:12" ht="16.95" customHeight="1" x14ac:dyDescent="0.25">
      <c r="A175" s="10" t="s">
        <v>293</v>
      </c>
      <c r="B175" s="9" t="s">
        <v>1211</v>
      </c>
      <c r="C175" s="10" t="s">
        <v>279</v>
      </c>
      <c r="D175" s="12">
        <v>19.440000000000001</v>
      </c>
      <c r="E175" s="12">
        <v>19.440000000000001</v>
      </c>
      <c r="F175" s="11">
        <v>20</v>
      </c>
      <c r="G175" s="11"/>
      <c r="H175" s="21"/>
      <c r="I175" s="11"/>
      <c r="L175" s="33">
        <v>1</v>
      </c>
    </row>
    <row r="176" spans="1:12" ht="16.95" customHeight="1" x14ac:dyDescent="0.25">
      <c r="A176" s="10" t="s">
        <v>294</v>
      </c>
      <c r="B176" s="9" t="s">
        <v>1212</v>
      </c>
      <c r="C176" s="10" t="s">
        <v>279</v>
      </c>
      <c r="D176" s="17">
        <v>19.440000000000001</v>
      </c>
      <c r="E176" s="17">
        <v>19.440000000000001</v>
      </c>
      <c r="F176" s="11">
        <v>20</v>
      </c>
      <c r="G176" s="11"/>
      <c r="H176" s="21"/>
      <c r="I176" s="11"/>
      <c r="L176" s="33">
        <v>1</v>
      </c>
    </row>
    <row r="177" spans="1:12" ht="16.95" customHeight="1" x14ac:dyDescent="0.25">
      <c r="A177" s="10" t="s">
        <v>295</v>
      </c>
      <c r="B177" s="9" t="s">
        <v>1213</v>
      </c>
      <c r="C177" s="10" t="s">
        <v>279</v>
      </c>
      <c r="D177" s="11">
        <v>19.440000000000001</v>
      </c>
      <c r="E177" s="11">
        <v>19.440000000000001</v>
      </c>
      <c r="F177" s="11">
        <v>20</v>
      </c>
      <c r="G177" s="11"/>
      <c r="H177" s="21"/>
      <c r="I177" s="11"/>
      <c r="L177" s="33">
        <v>1</v>
      </c>
    </row>
    <row r="178" spans="1:12" ht="13.95" customHeight="1" x14ac:dyDescent="0.25">
      <c r="A178" s="10" t="s">
        <v>296</v>
      </c>
      <c r="B178" s="9" t="s">
        <v>1214</v>
      </c>
      <c r="C178" s="10" t="s">
        <v>279</v>
      </c>
      <c r="D178" s="11">
        <v>19.440000000000001</v>
      </c>
      <c r="E178" s="11">
        <v>19.440000000000001</v>
      </c>
      <c r="F178" s="11">
        <v>20</v>
      </c>
      <c r="G178" s="11"/>
      <c r="H178" s="21"/>
      <c r="I178" s="11"/>
      <c r="L178" s="33">
        <v>1</v>
      </c>
    </row>
    <row r="179" spans="1:12" ht="12" customHeight="1" x14ac:dyDescent="0.25">
      <c r="A179" s="10" t="s">
        <v>297</v>
      </c>
      <c r="B179" s="9" t="s">
        <v>1215</v>
      </c>
      <c r="C179" s="10" t="s">
        <v>279</v>
      </c>
      <c r="D179" s="11">
        <v>19.440000000000001</v>
      </c>
      <c r="E179" s="11">
        <v>19.440000000000001</v>
      </c>
      <c r="F179" s="11">
        <v>20</v>
      </c>
      <c r="G179" s="11"/>
      <c r="H179" s="21"/>
      <c r="I179" s="11"/>
      <c r="L179" s="33">
        <v>1</v>
      </c>
    </row>
    <row r="180" spans="1:12" ht="12" customHeight="1" x14ac:dyDescent="0.25">
      <c r="A180" s="10" t="s">
        <v>298</v>
      </c>
      <c r="B180" s="9" t="s">
        <v>1216</v>
      </c>
      <c r="C180" s="10" t="s">
        <v>279</v>
      </c>
      <c r="D180" s="11">
        <v>19.440000000000001</v>
      </c>
      <c r="E180" s="11">
        <v>19.440000000000001</v>
      </c>
      <c r="F180" s="11">
        <v>20</v>
      </c>
      <c r="G180" s="11"/>
      <c r="H180" s="21"/>
      <c r="I180" s="11"/>
      <c r="L180" s="33">
        <v>1</v>
      </c>
    </row>
    <row r="181" spans="1:12" ht="13.05" customHeight="1" x14ac:dyDescent="0.25">
      <c r="A181" s="10" t="s">
        <v>299</v>
      </c>
      <c r="B181" s="9" t="s">
        <v>1217</v>
      </c>
      <c r="C181" s="10" t="s">
        <v>279</v>
      </c>
      <c r="D181" s="11">
        <v>19.440000000000001</v>
      </c>
      <c r="E181" s="11">
        <v>19.440000000000001</v>
      </c>
      <c r="F181" s="11">
        <v>20</v>
      </c>
      <c r="G181" s="11"/>
      <c r="H181" s="21"/>
      <c r="I181" s="11"/>
      <c r="L181" s="33">
        <v>1</v>
      </c>
    </row>
    <row r="182" spans="1:12" ht="13.05" customHeight="1" x14ac:dyDescent="0.25">
      <c r="A182" s="10" t="s">
        <v>300</v>
      </c>
      <c r="B182" s="9" t="s">
        <v>1218</v>
      </c>
      <c r="C182" s="10" t="s">
        <v>279</v>
      </c>
      <c r="D182" s="11">
        <v>19.440000000000001</v>
      </c>
      <c r="E182" s="11">
        <v>19.440000000000001</v>
      </c>
      <c r="F182" s="11">
        <v>20</v>
      </c>
      <c r="G182" s="11"/>
      <c r="H182" s="21"/>
      <c r="I182" s="11"/>
      <c r="L182" s="33">
        <v>1</v>
      </c>
    </row>
    <row r="183" spans="1:12" ht="16.05" customHeight="1" x14ac:dyDescent="0.25">
      <c r="A183" s="10" t="s">
        <v>301</v>
      </c>
      <c r="B183" s="9" t="s">
        <v>1219</v>
      </c>
      <c r="C183" s="10" t="s">
        <v>279</v>
      </c>
      <c r="D183" s="12">
        <v>19.440000000000001</v>
      </c>
      <c r="E183" s="12">
        <v>19.440000000000001</v>
      </c>
      <c r="F183" s="11">
        <v>20</v>
      </c>
      <c r="G183" s="11"/>
      <c r="H183" s="21"/>
      <c r="I183" s="11"/>
      <c r="L183" s="33">
        <v>1</v>
      </c>
    </row>
    <row r="184" spans="1:12" ht="16.95" customHeight="1" x14ac:dyDescent="0.25">
      <c r="A184" s="10" t="s">
        <v>302</v>
      </c>
      <c r="B184" s="9" t="s">
        <v>1220</v>
      </c>
      <c r="C184" s="10" t="s">
        <v>279</v>
      </c>
      <c r="D184" s="17">
        <v>19.440000000000001</v>
      </c>
      <c r="E184" s="17">
        <v>19.440000000000001</v>
      </c>
      <c r="F184" s="11">
        <v>20</v>
      </c>
      <c r="G184" s="11"/>
      <c r="H184" s="21"/>
      <c r="I184" s="11"/>
      <c r="L184" s="33">
        <v>1</v>
      </c>
    </row>
    <row r="185" spans="1:12" ht="16.95" customHeight="1" x14ac:dyDescent="0.25">
      <c r="A185" s="10" t="s">
        <v>303</v>
      </c>
      <c r="B185" s="9" t="s">
        <v>1221</v>
      </c>
      <c r="C185" s="10" t="s">
        <v>279</v>
      </c>
      <c r="D185" s="11">
        <v>19.440000000000001</v>
      </c>
      <c r="E185" s="11">
        <v>19.440000000000001</v>
      </c>
      <c r="F185" s="11">
        <v>20</v>
      </c>
      <c r="G185" s="11"/>
      <c r="H185" s="21"/>
      <c r="I185" s="11"/>
      <c r="L185" s="33">
        <v>1</v>
      </c>
    </row>
    <row r="186" spans="1:12" ht="13.95" customHeight="1" x14ac:dyDescent="0.25">
      <c r="A186" s="10" t="s">
        <v>304</v>
      </c>
      <c r="B186" s="9" t="s">
        <v>1222</v>
      </c>
      <c r="C186" s="10" t="s">
        <v>279</v>
      </c>
      <c r="D186" s="11">
        <v>19.440000000000001</v>
      </c>
      <c r="E186" s="11">
        <v>19.440000000000001</v>
      </c>
      <c r="F186" s="11">
        <v>20</v>
      </c>
      <c r="G186" s="11"/>
      <c r="H186" s="21"/>
      <c r="I186" s="11"/>
      <c r="L186" s="33">
        <v>1</v>
      </c>
    </row>
    <row r="187" spans="1:12" ht="12" customHeight="1" x14ac:dyDescent="0.25">
      <c r="A187" s="10" t="s">
        <v>305</v>
      </c>
      <c r="B187" s="9" t="s">
        <v>1223</v>
      </c>
      <c r="C187" s="10" t="s">
        <v>279</v>
      </c>
      <c r="D187" s="11">
        <v>19.440000000000001</v>
      </c>
      <c r="E187" s="11">
        <v>19.440000000000001</v>
      </c>
      <c r="F187" s="11">
        <v>20</v>
      </c>
      <c r="G187" s="11"/>
      <c r="H187" s="21"/>
      <c r="I187" s="11"/>
      <c r="L187" s="33">
        <v>1</v>
      </c>
    </row>
    <row r="188" spans="1:12" ht="13.05" customHeight="1" x14ac:dyDescent="0.25">
      <c r="A188" s="10" t="s">
        <v>306</v>
      </c>
      <c r="B188" s="9" t="s">
        <v>1224</v>
      </c>
      <c r="C188" s="10" t="s">
        <v>279</v>
      </c>
      <c r="D188" s="11">
        <v>19.440000000000001</v>
      </c>
      <c r="E188" s="11">
        <v>19.440000000000001</v>
      </c>
      <c r="F188" s="11">
        <v>20</v>
      </c>
      <c r="G188" s="11"/>
      <c r="H188" s="21"/>
      <c r="I188" s="11"/>
      <c r="L188" s="33">
        <v>1</v>
      </c>
    </row>
    <row r="189" spans="1:12" ht="12" customHeight="1" x14ac:dyDescent="0.25">
      <c r="A189" s="10" t="s">
        <v>307</v>
      </c>
      <c r="B189" s="9" t="s">
        <v>1225</v>
      </c>
      <c r="C189" s="10" t="s">
        <v>279</v>
      </c>
      <c r="D189" s="11">
        <v>19.440000000000001</v>
      </c>
      <c r="E189" s="11">
        <v>19.440000000000001</v>
      </c>
      <c r="F189" s="11">
        <v>20</v>
      </c>
      <c r="G189" s="11"/>
      <c r="H189" s="21"/>
      <c r="I189" s="11"/>
      <c r="L189" s="33">
        <v>1</v>
      </c>
    </row>
    <row r="190" spans="1:12" ht="13.05" customHeight="1" x14ac:dyDescent="0.25">
      <c r="A190" s="10" t="s">
        <v>308</v>
      </c>
      <c r="B190" s="9" t="s">
        <v>1226</v>
      </c>
      <c r="C190" s="18" t="s">
        <v>1069</v>
      </c>
      <c r="D190" s="11">
        <v>19.440000000000001</v>
      </c>
      <c r="E190" s="11">
        <v>19.440000000000001</v>
      </c>
      <c r="F190" s="11">
        <v>20</v>
      </c>
      <c r="G190" s="11"/>
      <c r="H190" s="21"/>
      <c r="I190" s="11"/>
      <c r="L190" s="33">
        <v>1</v>
      </c>
    </row>
    <row r="191" spans="1:12" ht="13.05" customHeight="1" x14ac:dyDescent="0.25">
      <c r="A191" s="10" t="s">
        <v>309</v>
      </c>
      <c r="B191" s="9" t="s">
        <v>1227</v>
      </c>
      <c r="C191" s="10" t="s">
        <v>279</v>
      </c>
      <c r="D191" s="11">
        <v>19.440000000000001</v>
      </c>
      <c r="E191" s="11">
        <v>19.440000000000001</v>
      </c>
      <c r="F191" s="11">
        <v>20</v>
      </c>
      <c r="G191" s="11"/>
      <c r="H191" s="21"/>
      <c r="I191" s="11"/>
      <c r="L191" s="33">
        <v>1</v>
      </c>
    </row>
    <row r="192" spans="1:12" ht="12" customHeight="1" x14ac:dyDescent="0.25">
      <c r="A192" s="10" t="s">
        <v>310</v>
      </c>
      <c r="B192" s="9" t="s">
        <v>1228</v>
      </c>
      <c r="C192" s="10" t="s">
        <v>279</v>
      </c>
      <c r="D192" s="11">
        <v>19.440000000000001</v>
      </c>
      <c r="E192" s="11">
        <v>19.440000000000001</v>
      </c>
      <c r="F192" s="11">
        <v>20</v>
      </c>
      <c r="G192" s="11"/>
      <c r="H192" s="21"/>
      <c r="I192" s="11"/>
      <c r="L192" s="33">
        <v>1</v>
      </c>
    </row>
    <row r="193" spans="1:12" ht="12" customHeight="1" x14ac:dyDescent="0.25">
      <c r="A193" s="10" t="s">
        <v>311</v>
      </c>
      <c r="B193" s="9" t="s">
        <v>1229</v>
      </c>
      <c r="C193" s="10" t="s">
        <v>279</v>
      </c>
      <c r="D193" s="11">
        <v>19.440000000000001</v>
      </c>
      <c r="E193" s="11">
        <v>19.440000000000001</v>
      </c>
      <c r="F193" s="11">
        <v>20</v>
      </c>
      <c r="G193" s="11"/>
      <c r="H193" s="21"/>
      <c r="I193" s="11"/>
      <c r="L193" s="33">
        <v>1</v>
      </c>
    </row>
    <row r="194" spans="1:12" ht="13.05" customHeight="1" x14ac:dyDescent="0.25">
      <c r="A194" s="10" t="s">
        <v>312</v>
      </c>
      <c r="B194" s="9" t="s">
        <v>1230</v>
      </c>
      <c r="C194" s="10" t="s">
        <v>279</v>
      </c>
      <c r="D194" s="11">
        <v>19.440000000000001</v>
      </c>
      <c r="E194" s="11">
        <v>19.440000000000001</v>
      </c>
      <c r="F194" s="11">
        <v>20</v>
      </c>
      <c r="G194" s="11"/>
      <c r="H194" s="21"/>
      <c r="I194" s="11"/>
      <c r="L194" s="33">
        <v>1</v>
      </c>
    </row>
    <row r="195" spans="1:12" ht="12" customHeight="1" x14ac:dyDescent="0.25">
      <c r="A195" s="10" t="s">
        <v>313</v>
      </c>
      <c r="B195" s="9" t="s">
        <v>1231</v>
      </c>
      <c r="C195" s="10" t="s">
        <v>279</v>
      </c>
      <c r="D195" s="11">
        <v>19.440000000000001</v>
      </c>
      <c r="E195" s="11">
        <v>19.440000000000001</v>
      </c>
      <c r="F195" s="11">
        <v>20</v>
      </c>
      <c r="G195" s="11"/>
      <c r="H195" s="21"/>
      <c r="I195" s="11"/>
      <c r="L195" s="33">
        <v>1</v>
      </c>
    </row>
    <row r="196" spans="1:12" ht="13.05" customHeight="1" x14ac:dyDescent="0.25">
      <c r="A196" s="10" t="s">
        <v>314</v>
      </c>
      <c r="B196" s="9" t="s">
        <v>1232</v>
      </c>
      <c r="C196" s="10" t="s">
        <v>279</v>
      </c>
      <c r="D196" s="11">
        <v>19.440000000000001</v>
      </c>
      <c r="E196" s="11">
        <v>19.440000000000001</v>
      </c>
      <c r="F196" s="11">
        <v>20</v>
      </c>
      <c r="G196" s="11"/>
      <c r="H196" s="21"/>
      <c r="I196" s="11"/>
      <c r="L196" s="33">
        <v>1</v>
      </c>
    </row>
    <row r="197" spans="1:12" ht="12" customHeight="1" x14ac:dyDescent="0.25">
      <c r="A197" s="10" t="s">
        <v>315</v>
      </c>
      <c r="B197" s="9" t="s">
        <v>1233</v>
      </c>
      <c r="C197" s="10" t="s">
        <v>279</v>
      </c>
      <c r="D197" s="11">
        <v>19.440000000000001</v>
      </c>
      <c r="E197" s="11">
        <v>19.440000000000001</v>
      </c>
      <c r="F197" s="11">
        <v>20</v>
      </c>
      <c r="G197" s="11"/>
      <c r="H197" s="21"/>
      <c r="I197" s="11"/>
      <c r="L197" s="33">
        <v>1</v>
      </c>
    </row>
    <row r="198" spans="1:12" ht="13.05" customHeight="1" x14ac:dyDescent="0.25">
      <c r="A198" s="10" t="s">
        <v>316</v>
      </c>
      <c r="B198" s="9" t="s">
        <v>1234</v>
      </c>
      <c r="C198" s="10" t="s">
        <v>279</v>
      </c>
      <c r="D198" s="11">
        <v>19.440000000000001</v>
      </c>
      <c r="E198" s="11">
        <v>19.440000000000001</v>
      </c>
      <c r="F198" s="11">
        <v>20</v>
      </c>
      <c r="G198" s="11"/>
      <c r="H198" s="21"/>
      <c r="I198" s="11"/>
      <c r="L198" s="33">
        <v>1</v>
      </c>
    </row>
    <row r="199" spans="1:12" ht="12" customHeight="1" x14ac:dyDescent="0.25">
      <c r="A199" s="10" t="s">
        <v>317</v>
      </c>
      <c r="B199" s="9" t="s">
        <v>1235</v>
      </c>
      <c r="C199" s="10" t="s">
        <v>279</v>
      </c>
      <c r="D199" s="11">
        <v>19.440000000000001</v>
      </c>
      <c r="E199" s="11">
        <v>19.440000000000001</v>
      </c>
      <c r="F199" s="11">
        <v>20</v>
      </c>
      <c r="G199" s="11"/>
      <c r="H199" s="21"/>
      <c r="I199" s="11"/>
      <c r="L199" s="33">
        <v>1</v>
      </c>
    </row>
    <row r="200" spans="1:12" ht="12" customHeight="1" x14ac:dyDescent="0.25">
      <c r="A200" s="10" t="s">
        <v>318</v>
      </c>
      <c r="B200" s="9" t="s">
        <v>1236</v>
      </c>
      <c r="C200" s="10" t="s">
        <v>279</v>
      </c>
      <c r="D200" s="11">
        <v>19.440000000000001</v>
      </c>
      <c r="E200" s="11">
        <v>19.440000000000001</v>
      </c>
      <c r="F200" s="11">
        <v>20</v>
      </c>
      <c r="G200" s="11"/>
      <c r="H200" s="21"/>
      <c r="I200" s="11"/>
      <c r="L200" s="33">
        <v>1</v>
      </c>
    </row>
    <row r="201" spans="1:12" ht="13.05" customHeight="1" x14ac:dyDescent="0.25">
      <c r="A201" s="10" t="s">
        <v>319</v>
      </c>
      <c r="B201" s="9" t="s">
        <v>1237</v>
      </c>
      <c r="C201" s="10" t="s">
        <v>279</v>
      </c>
      <c r="D201" s="11">
        <v>19.440000000000001</v>
      </c>
      <c r="E201" s="11">
        <v>19.440000000000001</v>
      </c>
      <c r="F201" s="11">
        <v>20</v>
      </c>
      <c r="G201" s="11"/>
      <c r="H201" s="21"/>
      <c r="I201" s="11"/>
      <c r="L201" s="33">
        <v>1</v>
      </c>
    </row>
    <row r="202" spans="1:12" ht="13.05" customHeight="1" x14ac:dyDescent="0.25">
      <c r="A202" s="10" t="s">
        <v>320</v>
      </c>
      <c r="B202" s="9" t="s">
        <v>1238</v>
      </c>
      <c r="C202" s="10" t="s">
        <v>279</v>
      </c>
      <c r="D202" s="11">
        <v>19.440000000000001</v>
      </c>
      <c r="E202" s="11">
        <v>19.440000000000001</v>
      </c>
      <c r="F202" s="11">
        <v>20</v>
      </c>
      <c r="G202" s="11"/>
      <c r="H202" s="21"/>
      <c r="I202" s="11"/>
      <c r="L202" s="33">
        <v>1</v>
      </c>
    </row>
    <row r="203" spans="1:12" ht="12" customHeight="1" x14ac:dyDescent="0.25">
      <c r="A203" s="10" t="s">
        <v>321</v>
      </c>
      <c r="B203" s="9" t="s">
        <v>1239</v>
      </c>
      <c r="C203" s="10" t="s">
        <v>279</v>
      </c>
      <c r="D203" s="11">
        <v>19.440000000000001</v>
      </c>
      <c r="E203" s="11">
        <v>19.440000000000001</v>
      </c>
      <c r="F203" s="11">
        <v>20</v>
      </c>
      <c r="G203" s="11"/>
      <c r="H203" s="21"/>
      <c r="I203" s="11"/>
      <c r="L203" s="33">
        <v>1</v>
      </c>
    </row>
    <row r="204" spans="1:12" ht="13.05" customHeight="1" x14ac:dyDescent="0.25">
      <c r="A204" s="10" t="s">
        <v>322</v>
      </c>
      <c r="B204" s="9" t="s">
        <v>1240</v>
      </c>
      <c r="C204" s="10" t="s">
        <v>279</v>
      </c>
      <c r="D204" s="11">
        <v>19.440000000000001</v>
      </c>
      <c r="E204" s="11">
        <v>19.440000000000001</v>
      </c>
      <c r="F204" s="11">
        <v>20</v>
      </c>
      <c r="G204" s="11"/>
      <c r="H204" s="21"/>
      <c r="I204" s="11"/>
      <c r="L204" s="33">
        <v>1</v>
      </c>
    </row>
    <row r="205" spans="1:12" ht="12" customHeight="1" x14ac:dyDescent="0.25">
      <c r="A205" s="10" t="s">
        <v>323</v>
      </c>
      <c r="B205" s="9" t="s">
        <v>1241</v>
      </c>
      <c r="C205" s="10" t="s">
        <v>279</v>
      </c>
      <c r="D205" s="11">
        <v>19.440000000000001</v>
      </c>
      <c r="E205" s="11">
        <v>19.440000000000001</v>
      </c>
      <c r="F205" s="11">
        <v>20</v>
      </c>
      <c r="G205" s="11"/>
      <c r="H205" s="21"/>
      <c r="I205" s="11"/>
      <c r="L205" s="33">
        <v>1</v>
      </c>
    </row>
    <row r="206" spans="1:12" ht="12" customHeight="1" x14ac:dyDescent="0.25">
      <c r="A206" s="10" t="s">
        <v>324</v>
      </c>
      <c r="B206" s="9" t="s">
        <v>1242</v>
      </c>
      <c r="C206" s="10" t="s">
        <v>279</v>
      </c>
      <c r="D206" s="11">
        <v>19.440000000000001</v>
      </c>
      <c r="E206" s="11">
        <v>19.440000000000001</v>
      </c>
      <c r="F206" s="11">
        <v>20</v>
      </c>
      <c r="G206" s="11"/>
      <c r="H206" s="21"/>
      <c r="I206" s="11"/>
      <c r="L206" s="33">
        <v>1</v>
      </c>
    </row>
    <row r="207" spans="1:12" ht="13.05" customHeight="1" x14ac:dyDescent="0.25">
      <c r="A207" s="10" t="s">
        <v>325</v>
      </c>
      <c r="B207" s="9" t="s">
        <v>1243</v>
      </c>
      <c r="C207" s="10" t="s">
        <v>279</v>
      </c>
      <c r="D207" s="11">
        <v>19.440000000000001</v>
      </c>
      <c r="E207" s="11">
        <v>19.440000000000001</v>
      </c>
      <c r="F207" s="11">
        <v>20</v>
      </c>
      <c r="G207" s="11"/>
      <c r="H207" s="21"/>
      <c r="I207" s="11"/>
      <c r="L207" s="33">
        <v>1</v>
      </c>
    </row>
    <row r="208" spans="1:12" ht="12" customHeight="1" x14ac:dyDescent="0.25">
      <c r="A208" s="10" t="s">
        <v>326</v>
      </c>
      <c r="B208" s="9" t="s">
        <v>1244</v>
      </c>
      <c r="C208" s="10" t="s">
        <v>279</v>
      </c>
      <c r="D208" s="11">
        <v>19.440000000000001</v>
      </c>
      <c r="E208" s="11">
        <v>19.440000000000001</v>
      </c>
      <c r="F208" s="11">
        <v>20</v>
      </c>
      <c r="G208" s="11"/>
      <c r="H208" s="21"/>
      <c r="I208" s="11"/>
      <c r="L208" s="33">
        <v>1</v>
      </c>
    </row>
    <row r="209" spans="1:12" ht="13.05" customHeight="1" x14ac:dyDescent="0.25">
      <c r="A209" s="10" t="s">
        <v>327</v>
      </c>
      <c r="B209" s="9" t="s">
        <v>1245</v>
      </c>
      <c r="C209" s="10" t="s">
        <v>279</v>
      </c>
      <c r="D209" s="11">
        <v>19.440000000000001</v>
      </c>
      <c r="E209" s="11">
        <v>19.440000000000001</v>
      </c>
      <c r="F209" s="11">
        <v>20</v>
      </c>
      <c r="G209" s="11"/>
      <c r="H209" s="21"/>
      <c r="I209" s="11"/>
      <c r="L209" s="33">
        <v>1</v>
      </c>
    </row>
    <row r="210" spans="1:12" ht="13.05" customHeight="1" x14ac:dyDescent="0.25">
      <c r="A210" s="10" t="s">
        <v>328</v>
      </c>
      <c r="B210" s="9" t="s">
        <v>1246</v>
      </c>
      <c r="C210" s="10" t="s">
        <v>279</v>
      </c>
      <c r="D210" s="11">
        <v>19.440000000000001</v>
      </c>
      <c r="E210" s="11">
        <v>19.440000000000001</v>
      </c>
      <c r="F210" s="11">
        <v>20</v>
      </c>
      <c r="G210" s="11"/>
      <c r="H210" s="21"/>
      <c r="I210" s="11"/>
      <c r="L210" s="33">
        <v>1</v>
      </c>
    </row>
    <row r="211" spans="1:12" ht="12" customHeight="1" x14ac:dyDescent="0.25">
      <c r="A211" s="10" t="s">
        <v>329</v>
      </c>
      <c r="B211" s="9" t="s">
        <v>1247</v>
      </c>
      <c r="C211" s="10" t="s">
        <v>279</v>
      </c>
      <c r="D211" s="11">
        <v>19.440000000000001</v>
      </c>
      <c r="E211" s="11">
        <v>19.440000000000001</v>
      </c>
      <c r="F211" s="11">
        <v>20</v>
      </c>
      <c r="G211" s="11"/>
      <c r="H211" s="21"/>
      <c r="I211" s="11"/>
      <c r="L211" s="33">
        <v>1</v>
      </c>
    </row>
    <row r="212" spans="1:12" ht="12" customHeight="1" x14ac:dyDescent="0.25">
      <c r="A212" s="10" t="s">
        <v>330</v>
      </c>
      <c r="B212" s="9" t="s">
        <v>1248</v>
      </c>
      <c r="C212" s="10" t="s">
        <v>279</v>
      </c>
      <c r="D212" s="11">
        <v>19.440000000000001</v>
      </c>
      <c r="E212" s="11">
        <v>19.440000000000001</v>
      </c>
      <c r="F212" s="11">
        <v>20</v>
      </c>
      <c r="G212" s="11"/>
      <c r="H212" s="21"/>
      <c r="I212" s="11"/>
      <c r="L212" s="33">
        <v>1</v>
      </c>
    </row>
    <row r="213" spans="1:12" ht="13.05" customHeight="1" x14ac:dyDescent="0.25">
      <c r="A213" s="10" t="s">
        <v>331</v>
      </c>
      <c r="B213" s="9" t="s">
        <v>1249</v>
      </c>
      <c r="C213" s="10" t="s">
        <v>279</v>
      </c>
      <c r="D213" s="11">
        <v>19.440000000000001</v>
      </c>
      <c r="E213" s="11">
        <v>19.440000000000001</v>
      </c>
      <c r="F213" s="11">
        <v>20</v>
      </c>
      <c r="G213" s="11"/>
      <c r="H213" s="21"/>
      <c r="I213" s="11"/>
      <c r="L213" s="33">
        <v>1</v>
      </c>
    </row>
    <row r="214" spans="1:12" ht="12" customHeight="1" x14ac:dyDescent="0.25">
      <c r="A214" s="10" t="s">
        <v>332</v>
      </c>
      <c r="B214" s="9" t="s">
        <v>1250</v>
      </c>
      <c r="C214" s="10" t="s">
        <v>279</v>
      </c>
      <c r="D214" s="11">
        <v>19.440000000000001</v>
      </c>
      <c r="E214" s="11">
        <v>19.440000000000001</v>
      </c>
      <c r="F214" s="11">
        <v>20</v>
      </c>
      <c r="G214" s="11"/>
      <c r="H214" s="21"/>
      <c r="I214" s="11"/>
      <c r="L214" s="33">
        <v>1</v>
      </c>
    </row>
    <row r="215" spans="1:12" ht="13.05" customHeight="1" x14ac:dyDescent="0.25">
      <c r="A215" s="10" t="s">
        <v>333</v>
      </c>
      <c r="B215" s="9" t="s">
        <v>1251</v>
      </c>
      <c r="C215" s="10" t="s">
        <v>279</v>
      </c>
      <c r="D215" s="11">
        <v>19.440000000000001</v>
      </c>
      <c r="E215" s="11">
        <v>19.440000000000001</v>
      </c>
      <c r="F215" s="11">
        <v>20</v>
      </c>
      <c r="G215" s="11"/>
      <c r="H215" s="21"/>
      <c r="I215" s="11"/>
      <c r="L215" s="33">
        <v>1</v>
      </c>
    </row>
    <row r="216" spans="1:12" ht="12" customHeight="1" x14ac:dyDescent="0.25">
      <c r="A216" s="10" t="s">
        <v>334</v>
      </c>
      <c r="B216" s="9" t="s">
        <v>1252</v>
      </c>
      <c r="C216" s="10" t="s">
        <v>279</v>
      </c>
      <c r="D216" s="11">
        <v>19.440000000000001</v>
      </c>
      <c r="E216" s="11">
        <v>19.440000000000001</v>
      </c>
      <c r="F216" s="11">
        <v>20</v>
      </c>
      <c r="G216" s="11"/>
      <c r="H216" s="21"/>
      <c r="I216" s="11"/>
      <c r="L216" s="33">
        <v>1</v>
      </c>
    </row>
    <row r="217" spans="1:12" ht="13.05" customHeight="1" x14ac:dyDescent="0.25">
      <c r="A217" s="10" t="s">
        <v>335</v>
      </c>
      <c r="B217" s="9" t="s">
        <v>1253</v>
      </c>
      <c r="C217" s="10" t="s">
        <v>279</v>
      </c>
      <c r="D217" s="11">
        <v>19.440000000000001</v>
      </c>
      <c r="E217" s="11">
        <v>19.440000000000001</v>
      </c>
      <c r="F217" s="11">
        <v>20</v>
      </c>
      <c r="G217" s="11"/>
      <c r="H217" s="21"/>
      <c r="I217" s="11"/>
      <c r="L217" s="33">
        <v>1</v>
      </c>
    </row>
    <row r="218" spans="1:12" ht="11.25" customHeight="1" x14ac:dyDescent="0.25">
      <c r="A218" s="10" t="s">
        <v>336</v>
      </c>
      <c r="B218" s="9" t="s">
        <v>1254</v>
      </c>
      <c r="C218" s="10" t="s">
        <v>279</v>
      </c>
      <c r="D218" s="11">
        <v>19.440000000000001</v>
      </c>
      <c r="E218" s="11">
        <v>19.440000000000001</v>
      </c>
      <c r="F218" s="11">
        <v>20</v>
      </c>
      <c r="G218" s="11"/>
      <c r="H218" s="21"/>
      <c r="I218" s="11"/>
      <c r="L218" s="33">
        <v>1</v>
      </c>
    </row>
    <row r="219" spans="1:12" x14ac:dyDescent="0.25">
      <c r="A219" s="10" t="s">
        <v>337</v>
      </c>
      <c r="B219" s="9" t="s">
        <v>1255</v>
      </c>
      <c r="C219" s="10" t="s">
        <v>279</v>
      </c>
      <c r="D219" s="11">
        <v>19.440000000000001</v>
      </c>
      <c r="E219" s="11">
        <v>19.440000000000001</v>
      </c>
      <c r="F219" s="11">
        <v>20</v>
      </c>
      <c r="G219" s="11"/>
      <c r="H219" s="21"/>
      <c r="I219" s="11"/>
      <c r="L219" s="33">
        <v>1</v>
      </c>
    </row>
    <row r="220" spans="1:12" ht="12" customHeight="1" x14ac:dyDescent="0.25">
      <c r="A220" s="10" t="s">
        <v>338</v>
      </c>
      <c r="B220" s="9" t="s">
        <v>1256</v>
      </c>
      <c r="C220" s="10" t="s">
        <v>279</v>
      </c>
      <c r="D220" s="11">
        <v>19.440000000000001</v>
      </c>
      <c r="E220" s="11">
        <v>19.440000000000001</v>
      </c>
      <c r="F220" s="11">
        <v>20</v>
      </c>
      <c r="G220" s="11"/>
      <c r="H220" s="21"/>
      <c r="I220" s="11"/>
      <c r="L220" s="33">
        <v>1</v>
      </c>
    </row>
    <row r="221" spans="1:12" ht="12" customHeight="1" x14ac:dyDescent="0.25">
      <c r="A221" s="10" t="s">
        <v>339</v>
      </c>
      <c r="B221" s="9" t="s">
        <v>1257</v>
      </c>
      <c r="C221" s="10" t="s">
        <v>279</v>
      </c>
      <c r="D221" s="11">
        <v>19.440000000000001</v>
      </c>
      <c r="E221" s="11">
        <v>19.440000000000001</v>
      </c>
      <c r="F221" s="11">
        <v>20</v>
      </c>
      <c r="G221" s="11"/>
      <c r="H221" s="21"/>
      <c r="I221" s="11"/>
      <c r="L221" s="33">
        <v>1</v>
      </c>
    </row>
    <row r="222" spans="1:12" ht="13.05" customHeight="1" x14ac:dyDescent="0.25">
      <c r="A222" s="10" t="s">
        <v>340</v>
      </c>
      <c r="B222" s="9" t="s">
        <v>1258</v>
      </c>
      <c r="C222" s="10" t="s">
        <v>279</v>
      </c>
      <c r="D222" s="11">
        <v>19.440000000000001</v>
      </c>
      <c r="E222" s="11">
        <v>19.440000000000001</v>
      </c>
      <c r="F222" s="11">
        <v>20</v>
      </c>
      <c r="G222" s="11"/>
      <c r="H222" s="21"/>
      <c r="I222" s="11"/>
      <c r="L222" s="33">
        <v>1</v>
      </c>
    </row>
    <row r="223" spans="1:12" ht="13.05" customHeight="1" x14ac:dyDescent="0.25">
      <c r="A223" s="10" t="s">
        <v>341</v>
      </c>
      <c r="B223" s="9" t="s">
        <v>1259</v>
      </c>
      <c r="C223" s="10" t="s">
        <v>279</v>
      </c>
      <c r="D223" s="11">
        <v>19.440000000000001</v>
      </c>
      <c r="E223" s="11">
        <v>19.440000000000001</v>
      </c>
      <c r="F223" s="11">
        <v>20</v>
      </c>
      <c r="G223" s="11"/>
      <c r="H223" s="21"/>
      <c r="I223" s="11"/>
      <c r="L223" s="33">
        <v>1</v>
      </c>
    </row>
    <row r="224" spans="1:12" ht="12" customHeight="1" x14ac:dyDescent="0.25">
      <c r="A224" s="10" t="s">
        <v>342</v>
      </c>
      <c r="B224" s="9" t="s">
        <v>1260</v>
      </c>
      <c r="C224" s="10" t="s">
        <v>279</v>
      </c>
      <c r="D224" s="11">
        <v>19.440000000000001</v>
      </c>
      <c r="E224" s="11">
        <v>19.440000000000001</v>
      </c>
      <c r="F224" s="11">
        <v>20</v>
      </c>
      <c r="G224" s="11"/>
      <c r="H224" s="21"/>
      <c r="I224" s="11"/>
      <c r="L224" s="33">
        <v>1</v>
      </c>
    </row>
    <row r="225" spans="1:12" ht="13.05" customHeight="1" x14ac:dyDescent="0.25">
      <c r="A225" s="10" t="s">
        <v>343</v>
      </c>
      <c r="B225" s="9" t="s">
        <v>1261</v>
      </c>
      <c r="C225" s="10" t="s">
        <v>279</v>
      </c>
      <c r="D225" s="11">
        <v>19.440000000000001</v>
      </c>
      <c r="E225" s="11">
        <v>19.440000000000001</v>
      </c>
      <c r="F225" s="11">
        <v>20</v>
      </c>
      <c r="G225" s="11"/>
      <c r="H225" s="21"/>
      <c r="I225" s="11"/>
      <c r="L225" s="33">
        <v>1</v>
      </c>
    </row>
    <row r="226" spans="1:12" ht="12" customHeight="1" x14ac:dyDescent="0.25">
      <c r="A226" s="10" t="s">
        <v>344</v>
      </c>
      <c r="B226" s="9" t="s">
        <v>1262</v>
      </c>
      <c r="C226" s="10" t="s">
        <v>279</v>
      </c>
      <c r="D226" s="11">
        <v>19.440000000000001</v>
      </c>
      <c r="E226" s="11">
        <v>19.440000000000001</v>
      </c>
      <c r="F226" s="11">
        <v>20</v>
      </c>
      <c r="G226" s="11"/>
      <c r="H226" s="21"/>
      <c r="I226" s="11"/>
      <c r="L226" s="33">
        <v>1</v>
      </c>
    </row>
    <row r="227" spans="1:12" ht="12" customHeight="1" x14ac:dyDescent="0.25">
      <c r="A227" s="10" t="s">
        <v>345</v>
      </c>
      <c r="B227" s="9" t="s">
        <v>1263</v>
      </c>
      <c r="C227" s="10" t="s">
        <v>279</v>
      </c>
      <c r="D227" s="11">
        <v>19.440000000000001</v>
      </c>
      <c r="E227" s="11">
        <v>19.440000000000001</v>
      </c>
      <c r="F227" s="11">
        <v>20</v>
      </c>
      <c r="G227" s="11"/>
      <c r="H227" s="21"/>
      <c r="I227" s="11"/>
      <c r="L227" s="33">
        <v>1</v>
      </c>
    </row>
    <row r="228" spans="1:12" ht="13.05" customHeight="1" x14ac:dyDescent="0.25">
      <c r="A228" s="10" t="s">
        <v>346</v>
      </c>
      <c r="B228" s="9" t="s">
        <v>1264</v>
      </c>
      <c r="C228" s="10" t="s">
        <v>279</v>
      </c>
      <c r="D228" s="11">
        <v>19.440000000000001</v>
      </c>
      <c r="E228" s="11">
        <v>19.440000000000001</v>
      </c>
      <c r="F228" s="11">
        <v>20</v>
      </c>
      <c r="G228" s="11"/>
      <c r="H228" s="21"/>
      <c r="I228" s="11"/>
      <c r="L228" s="33">
        <v>1</v>
      </c>
    </row>
    <row r="229" spans="1:12" ht="12" customHeight="1" x14ac:dyDescent="0.25">
      <c r="A229" s="10" t="s">
        <v>347</v>
      </c>
      <c r="B229" s="9" t="s">
        <v>1265</v>
      </c>
      <c r="C229" s="10" t="s">
        <v>279</v>
      </c>
      <c r="D229" s="11">
        <v>19.440000000000001</v>
      </c>
      <c r="E229" s="11">
        <v>19.440000000000001</v>
      </c>
      <c r="F229" s="11">
        <v>20</v>
      </c>
      <c r="G229" s="11"/>
      <c r="H229" s="21"/>
      <c r="I229" s="11"/>
      <c r="L229" s="33">
        <v>1</v>
      </c>
    </row>
    <row r="230" spans="1:12" ht="13.05" customHeight="1" x14ac:dyDescent="0.25">
      <c r="A230" s="10" t="s">
        <v>348</v>
      </c>
      <c r="B230" s="9" t="s">
        <v>1266</v>
      </c>
      <c r="C230" s="10" t="s">
        <v>279</v>
      </c>
      <c r="D230" s="11">
        <v>19.440000000000001</v>
      </c>
      <c r="E230" s="11">
        <v>19.440000000000001</v>
      </c>
      <c r="F230" s="11">
        <v>20</v>
      </c>
      <c r="G230" s="11"/>
      <c r="H230" s="21"/>
      <c r="I230" s="11"/>
      <c r="L230" s="33">
        <v>1</v>
      </c>
    </row>
    <row r="231" spans="1:12" ht="13.05" customHeight="1" x14ac:dyDescent="0.25">
      <c r="A231" s="10" t="s">
        <v>349</v>
      </c>
      <c r="B231" s="9" t="s">
        <v>1267</v>
      </c>
      <c r="C231" s="10" t="s">
        <v>279</v>
      </c>
      <c r="D231" s="11">
        <v>19.440000000000001</v>
      </c>
      <c r="E231" s="11">
        <v>19.440000000000001</v>
      </c>
      <c r="F231" s="11">
        <v>20</v>
      </c>
      <c r="G231" s="11"/>
      <c r="H231" s="21"/>
      <c r="I231" s="11"/>
      <c r="L231" s="33">
        <v>1</v>
      </c>
    </row>
    <row r="232" spans="1:12" ht="12" customHeight="1" x14ac:dyDescent="0.25">
      <c r="A232" s="10" t="s">
        <v>350</v>
      </c>
      <c r="B232" s="9" t="s">
        <v>1268</v>
      </c>
      <c r="C232" s="10" t="s">
        <v>279</v>
      </c>
      <c r="D232" s="11">
        <v>19.440000000000001</v>
      </c>
      <c r="E232" s="11">
        <v>19.440000000000001</v>
      </c>
      <c r="F232" s="11">
        <v>20</v>
      </c>
      <c r="G232" s="11"/>
      <c r="H232" s="21"/>
      <c r="I232" s="11"/>
      <c r="L232" s="33">
        <v>1</v>
      </c>
    </row>
    <row r="233" spans="1:12" ht="12" customHeight="1" x14ac:dyDescent="0.25">
      <c r="A233" s="10" t="s">
        <v>351</v>
      </c>
      <c r="B233" s="9" t="s">
        <v>1269</v>
      </c>
      <c r="C233" s="10" t="s">
        <v>279</v>
      </c>
      <c r="D233" s="11">
        <v>19.440000000000001</v>
      </c>
      <c r="E233" s="11">
        <v>19.440000000000001</v>
      </c>
      <c r="F233" s="11">
        <v>20</v>
      </c>
      <c r="G233" s="11"/>
      <c r="H233" s="21"/>
      <c r="I233" s="11"/>
      <c r="L233" s="33">
        <v>1</v>
      </c>
    </row>
    <row r="234" spans="1:12" ht="13.05" customHeight="1" x14ac:dyDescent="0.25">
      <c r="A234" s="10" t="s">
        <v>352</v>
      </c>
      <c r="B234" s="9" t="s">
        <v>1270</v>
      </c>
      <c r="C234" s="10" t="s">
        <v>279</v>
      </c>
      <c r="D234" s="11">
        <v>19.440000000000001</v>
      </c>
      <c r="E234" s="11">
        <v>19.440000000000001</v>
      </c>
      <c r="F234" s="11">
        <v>20</v>
      </c>
      <c r="G234" s="11"/>
      <c r="H234" s="21"/>
      <c r="I234" s="11"/>
      <c r="L234" s="33">
        <v>1</v>
      </c>
    </row>
    <row r="235" spans="1:12" ht="12" customHeight="1" x14ac:dyDescent="0.25">
      <c r="A235" s="10" t="s">
        <v>353</v>
      </c>
      <c r="B235" s="9" t="s">
        <v>1271</v>
      </c>
      <c r="C235" s="10" t="s">
        <v>279</v>
      </c>
      <c r="D235" s="11">
        <v>19.440000000000001</v>
      </c>
      <c r="E235" s="11">
        <v>19.440000000000001</v>
      </c>
      <c r="F235" s="11">
        <v>20</v>
      </c>
      <c r="G235" s="11"/>
      <c r="H235" s="21"/>
      <c r="I235" s="11"/>
      <c r="L235" s="33">
        <v>1</v>
      </c>
    </row>
    <row r="236" spans="1:12" ht="13.05" customHeight="1" x14ac:dyDescent="0.25">
      <c r="A236" s="10" t="s">
        <v>354</v>
      </c>
      <c r="B236" s="9" t="s">
        <v>1272</v>
      </c>
      <c r="C236" s="10" t="s">
        <v>279</v>
      </c>
      <c r="D236" s="11">
        <v>19.440000000000001</v>
      </c>
      <c r="E236" s="11">
        <v>19.440000000000001</v>
      </c>
      <c r="F236" s="11">
        <v>20</v>
      </c>
      <c r="G236" s="11"/>
      <c r="H236" s="21"/>
      <c r="I236" s="11"/>
      <c r="L236" s="33">
        <v>1</v>
      </c>
    </row>
    <row r="237" spans="1:12" ht="12" customHeight="1" x14ac:dyDescent="0.25">
      <c r="A237" s="10" t="s">
        <v>355</v>
      </c>
      <c r="B237" s="9" t="s">
        <v>1273</v>
      </c>
      <c r="C237" s="10" t="s">
        <v>279</v>
      </c>
      <c r="D237" s="11">
        <v>19.440000000000001</v>
      </c>
      <c r="E237" s="11">
        <v>19.440000000000001</v>
      </c>
      <c r="F237" s="11">
        <v>20</v>
      </c>
      <c r="G237" s="11"/>
      <c r="H237" s="21"/>
      <c r="I237" s="11"/>
      <c r="L237" s="33">
        <v>1</v>
      </c>
    </row>
    <row r="238" spans="1:12" ht="13.05" customHeight="1" x14ac:dyDescent="0.25">
      <c r="A238" s="10" t="s">
        <v>356</v>
      </c>
      <c r="B238" s="9" t="s">
        <v>1274</v>
      </c>
      <c r="C238" s="10" t="s">
        <v>279</v>
      </c>
      <c r="D238" s="11">
        <v>19.440000000000001</v>
      </c>
      <c r="E238" s="11">
        <v>19.440000000000001</v>
      </c>
      <c r="F238" s="11">
        <v>20</v>
      </c>
      <c r="G238" s="11"/>
      <c r="H238" s="21"/>
      <c r="I238" s="11"/>
      <c r="L238" s="33">
        <v>1</v>
      </c>
    </row>
    <row r="239" spans="1:12" ht="12" customHeight="1" x14ac:dyDescent="0.25">
      <c r="A239" s="10" t="s">
        <v>357</v>
      </c>
      <c r="B239" s="9" t="s">
        <v>1275</v>
      </c>
      <c r="C239" s="10" t="s">
        <v>279</v>
      </c>
      <c r="D239" s="11">
        <v>19.440000000000001</v>
      </c>
      <c r="E239" s="11">
        <v>19.440000000000001</v>
      </c>
      <c r="F239" s="11">
        <v>20</v>
      </c>
      <c r="G239" s="11"/>
      <c r="H239" s="21"/>
      <c r="I239" s="11"/>
      <c r="L239" s="33">
        <v>1</v>
      </c>
    </row>
    <row r="240" spans="1:12" ht="12" customHeight="1" x14ac:dyDescent="0.25">
      <c r="A240" s="10" t="s">
        <v>358</v>
      </c>
      <c r="B240" s="9" t="s">
        <v>1276</v>
      </c>
      <c r="C240" s="10" t="s">
        <v>279</v>
      </c>
      <c r="D240" s="11">
        <v>19.440000000000001</v>
      </c>
      <c r="E240" s="11">
        <v>19.440000000000001</v>
      </c>
      <c r="F240" s="11">
        <v>20</v>
      </c>
      <c r="G240" s="11"/>
      <c r="H240" s="21"/>
      <c r="I240" s="11"/>
      <c r="L240" s="33">
        <v>1</v>
      </c>
    </row>
    <row r="241" spans="1:12" ht="13.05" customHeight="1" x14ac:dyDescent="0.25">
      <c r="A241" s="10" t="s">
        <v>359</v>
      </c>
      <c r="B241" s="9" t="s">
        <v>1277</v>
      </c>
      <c r="C241" s="10" t="s">
        <v>279</v>
      </c>
      <c r="D241" s="11">
        <v>19.440000000000001</v>
      </c>
      <c r="E241" s="11">
        <v>19.440000000000001</v>
      </c>
      <c r="F241" s="11">
        <v>20</v>
      </c>
      <c r="G241" s="11"/>
      <c r="H241" s="21"/>
      <c r="I241" s="11"/>
      <c r="L241" s="33">
        <v>1</v>
      </c>
    </row>
    <row r="242" spans="1:12" ht="13.05" customHeight="1" x14ac:dyDescent="0.25">
      <c r="A242" s="10" t="s">
        <v>360</v>
      </c>
      <c r="B242" s="9" t="s">
        <v>1278</v>
      </c>
      <c r="C242" s="10" t="s">
        <v>279</v>
      </c>
      <c r="D242" s="11">
        <v>19.440000000000001</v>
      </c>
      <c r="E242" s="11">
        <v>19.440000000000001</v>
      </c>
      <c r="F242" s="11">
        <v>20</v>
      </c>
      <c r="G242" s="11"/>
      <c r="H242" s="21"/>
      <c r="I242" s="11"/>
      <c r="L242" s="33">
        <v>1</v>
      </c>
    </row>
    <row r="243" spans="1:12" ht="12" customHeight="1" x14ac:dyDescent="0.25">
      <c r="A243" s="10" t="s">
        <v>361</v>
      </c>
      <c r="B243" s="9" t="s">
        <v>1279</v>
      </c>
      <c r="C243" s="10" t="s">
        <v>279</v>
      </c>
      <c r="D243" s="11">
        <v>19.440000000000001</v>
      </c>
      <c r="E243" s="11">
        <v>19.440000000000001</v>
      </c>
      <c r="F243" s="11">
        <v>20</v>
      </c>
      <c r="G243" s="11"/>
      <c r="H243" s="21"/>
      <c r="I243" s="11"/>
      <c r="L243" s="33">
        <v>1</v>
      </c>
    </row>
    <row r="244" spans="1:12" ht="13.05" customHeight="1" x14ac:dyDescent="0.25">
      <c r="A244" s="10" t="s">
        <v>362</v>
      </c>
      <c r="B244" s="9" t="s">
        <v>1280</v>
      </c>
      <c r="C244" s="10" t="s">
        <v>279</v>
      </c>
      <c r="D244" s="11">
        <v>19.440000000000001</v>
      </c>
      <c r="E244" s="11">
        <v>19.440000000000001</v>
      </c>
      <c r="F244" s="11">
        <v>20</v>
      </c>
      <c r="G244" s="11"/>
      <c r="H244" s="21"/>
      <c r="I244" s="11"/>
      <c r="L244" s="33">
        <v>1</v>
      </c>
    </row>
    <row r="245" spans="1:12" ht="12" customHeight="1" x14ac:dyDescent="0.25">
      <c r="A245" s="10" t="s">
        <v>363</v>
      </c>
      <c r="B245" s="9" t="s">
        <v>1281</v>
      </c>
      <c r="C245" s="10" t="s">
        <v>279</v>
      </c>
      <c r="D245" s="11">
        <v>19.440000000000001</v>
      </c>
      <c r="E245" s="11">
        <v>19.440000000000001</v>
      </c>
      <c r="F245" s="11">
        <v>20</v>
      </c>
      <c r="G245" s="11"/>
      <c r="H245" s="21"/>
      <c r="I245" s="11"/>
      <c r="L245" s="33">
        <v>1</v>
      </c>
    </row>
    <row r="246" spans="1:12" ht="12" customHeight="1" x14ac:dyDescent="0.25">
      <c r="A246" s="10" t="s">
        <v>364</v>
      </c>
      <c r="B246" s="9" t="s">
        <v>1282</v>
      </c>
      <c r="C246" s="10" t="s">
        <v>279</v>
      </c>
      <c r="D246" s="11">
        <v>19.440000000000001</v>
      </c>
      <c r="E246" s="11">
        <v>19.440000000000001</v>
      </c>
      <c r="F246" s="11">
        <v>20</v>
      </c>
      <c r="G246" s="11"/>
      <c r="H246" s="21"/>
      <c r="I246" s="11"/>
      <c r="L246" s="33">
        <v>1</v>
      </c>
    </row>
    <row r="247" spans="1:12" ht="13.05" customHeight="1" x14ac:dyDescent="0.25">
      <c r="A247" s="10" t="s">
        <v>365</v>
      </c>
      <c r="B247" s="9" t="s">
        <v>1283</v>
      </c>
      <c r="C247" s="10" t="s">
        <v>279</v>
      </c>
      <c r="D247" s="11">
        <v>19.440000000000001</v>
      </c>
      <c r="E247" s="11">
        <v>19.440000000000001</v>
      </c>
      <c r="F247" s="11">
        <v>20</v>
      </c>
      <c r="G247" s="11"/>
      <c r="H247" s="21"/>
      <c r="I247" s="11"/>
      <c r="L247" s="33">
        <v>1</v>
      </c>
    </row>
    <row r="248" spans="1:12" ht="12" customHeight="1" x14ac:dyDescent="0.25">
      <c r="A248" s="10" t="s">
        <v>366</v>
      </c>
      <c r="B248" s="9" t="s">
        <v>1284</v>
      </c>
      <c r="C248" s="10" t="s">
        <v>279</v>
      </c>
      <c r="D248" s="11">
        <v>19.440000000000001</v>
      </c>
      <c r="E248" s="11">
        <v>19.440000000000001</v>
      </c>
      <c r="F248" s="11">
        <v>20</v>
      </c>
      <c r="G248" s="11"/>
      <c r="H248" s="21"/>
      <c r="I248" s="11"/>
      <c r="L248" s="33">
        <v>1</v>
      </c>
    </row>
    <row r="249" spans="1:12" ht="13.05" customHeight="1" x14ac:dyDescent="0.25">
      <c r="A249" s="10" t="s">
        <v>367</v>
      </c>
      <c r="B249" s="9" t="s">
        <v>1285</v>
      </c>
      <c r="C249" s="10" t="s">
        <v>279</v>
      </c>
      <c r="D249" s="11">
        <v>19.440000000000001</v>
      </c>
      <c r="E249" s="11">
        <v>19.440000000000001</v>
      </c>
      <c r="F249" s="11">
        <v>20</v>
      </c>
      <c r="G249" s="11"/>
      <c r="H249" s="21"/>
      <c r="I249" s="11"/>
      <c r="L249" s="33">
        <v>1</v>
      </c>
    </row>
    <row r="250" spans="1:12" ht="13.05" customHeight="1" x14ac:dyDescent="0.25">
      <c r="A250" s="10" t="s">
        <v>368</v>
      </c>
      <c r="B250" s="9" t="s">
        <v>1286</v>
      </c>
      <c r="C250" s="10" t="s">
        <v>279</v>
      </c>
      <c r="D250" s="11">
        <v>19.440000000000001</v>
      </c>
      <c r="E250" s="11">
        <v>19.440000000000001</v>
      </c>
      <c r="F250" s="11">
        <v>20</v>
      </c>
      <c r="G250" s="11"/>
      <c r="H250" s="21"/>
      <c r="I250" s="11"/>
      <c r="L250" s="33">
        <v>1</v>
      </c>
    </row>
    <row r="251" spans="1:12" ht="12" customHeight="1" x14ac:dyDescent="0.25">
      <c r="A251" s="10" t="s">
        <v>369</v>
      </c>
      <c r="B251" s="9" t="s">
        <v>1287</v>
      </c>
      <c r="C251" s="10" t="s">
        <v>279</v>
      </c>
      <c r="D251" s="11">
        <v>19.440000000000001</v>
      </c>
      <c r="E251" s="11">
        <v>19.440000000000001</v>
      </c>
      <c r="F251" s="11">
        <v>20</v>
      </c>
      <c r="G251" s="11"/>
      <c r="H251" s="21"/>
      <c r="I251" s="11"/>
      <c r="L251" s="33">
        <v>1</v>
      </c>
    </row>
    <row r="252" spans="1:12" ht="12" customHeight="1" x14ac:dyDescent="0.25">
      <c r="A252" s="10" t="s">
        <v>370</v>
      </c>
      <c r="B252" s="9" t="s">
        <v>1288</v>
      </c>
      <c r="C252" s="10" t="s">
        <v>279</v>
      </c>
      <c r="D252" s="11">
        <v>19.440000000000001</v>
      </c>
      <c r="E252" s="11">
        <v>19.440000000000001</v>
      </c>
      <c r="F252" s="11">
        <v>20</v>
      </c>
      <c r="G252" s="11"/>
      <c r="H252" s="21"/>
      <c r="I252" s="11"/>
      <c r="L252" s="33">
        <v>1</v>
      </c>
    </row>
    <row r="253" spans="1:12" ht="13.05" customHeight="1" x14ac:dyDescent="0.25">
      <c r="A253" s="10" t="s">
        <v>371</v>
      </c>
      <c r="B253" s="9" t="s">
        <v>1289</v>
      </c>
      <c r="C253" s="10" t="s">
        <v>279</v>
      </c>
      <c r="D253" s="11">
        <v>19.440000000000001</v>
      </c>
      <c r="E253" s="11">
        <v>19.440000000000001</v>
      </c>
      <c r="F253" s="11">
        <v>20</v>
      </c>
      <c r="G253" s="11"/>
      <c r="H253" s="21"/>
      <c r="I253" s="11"/>
      <c r="L253" s="33">
        <v>1</v>
      </c>
    </row>
    <row r="254" spans="1:12" ht="12" customHeight="1" x14ac:dyDescent="0.25">
      <c r="A254" s="10" t="s">
        <v>372</v>
      </c>
      <c r="B254" s="9" t="s">
        <v>1290</v>
      </c>
      <c r="C254" s="10" t="s">
        <v>279</v>
      </c>
      <c r="D254" s="11">
        <v>19.440000000000001</v>
      </c>
      <c r="E254" s="11">
        <v>19.440000000000001</v>
      </c>
      <c r="F254" s="11">
        <v>20</v>
      </c>
      <c r="G254" s="11"/>
      <c r="H254" s="21"/>
      <c r="I254" s="11"/>
      <c r="L254" s="33">
        <v>1</v>
      </c>
    </row>
    <row r="255" spans="1:12" ht="13.05" customHeight="1" x14ac:dyDescent="0.25">
      <c r="A255" s="10" t="s">
        <v>373</v>
      </c>
      <c r="B255" s="9" t="s">
        <v>1291</v>
      </c>
      <c r="C255" s="10" t="s">
        <v>279</v>
      </c>
      <c r="D255" s="11">
        <v>19.440000000000001</v>
      </c>
      <c r="E255" s="11">
        <v>19.440000000000001</v>
      </c>
      <c r="F255" s="11">
        <v>20</v>
      </c>
      <c r="G255" s="11"/>
      <c r="H255" s="21"/>
      <c r="I255" s="11"/>
      <c r="L255" s="33">
        <v>1</v>
      </c>
    </row>
    <row r="256" spans="1:12" ht="12" customHeight="1" x14ac:dyDescent="0.25">
      <c r="A256" s="10" t="s">
        <v>374</v>
      </c>
      <c r="B256" s="9" t="s">
        <v>1292</v>
      </c>
      <c r="C256" s="10" t="s">
        <v>279</v>
      </c>
      <c r="D256" s="11">
        <v>19.440000000000001</v>
      </c>
      <c r="E256" s="11">
        <v>19.440000000000001</v>
      </c>
      <c r="F256" s="11">
        <v>20</v>
      </c>
      <c r="G256" s="11"/>
      <c r="H256" s="21"/>
      <c r="I256" s="11"/>
      <c r="L256" s="33">
        <v>1</v>
      </c>
    </row>
    <row r="257" spans="1:12" ht="13.05" customHeight="1" x14ac:dyDescent="0.25">
      <c r="A257" s="10" t="s">
        <v>375</v>
      </c>
      <c r="B257" s="9" t="s">
        <v>1293</v>
      </c>
      <c r="C257" s="10" t="s">
        <v>279</v>
      </c>
      <c r="D257" s="11">
        <v>19.440000000000001</v>
      </c>
      <c r="E257" s="11">
        <v>19.440000000000001</v>
      </c>
      <c r="F257" s="11">
        <v>20</v>
      </c>
      <c r="G257" s="11"/>
      <c r="H257" s="21"/>
      <c r="I257" s="11"/>
      <c r="L257" s="33">
        <v>1</v>
      </c>
    </row>
    <row r="258" spans="1:12" ht="12" customHeight="1" x14ac:dyDescent="0.25">
      <c r="A258" s="10" t="s">
        <v>376</v>
      </c>
      <c r="B258" s="9" t="s">
        <v>1294</v>
      </c>
      <c r="C258" s="10" t="s">
        <v>279</v>
      </c>
      <c r="D258" s="11">
        <v>19.440000000000001</v>
      </c>
      <c r="E258" s="11">
        <v>19.440000000000001</v>
      </c>
      <c r="F258" s="11">
        <v>20</v>
      </c>
      <c r="G258" s="11"/>
      <c r="H258" s="21"/>
      <c r="I258" s="11"/>
      <c r="L258" s="33">
        <v>1</v>
      </c>
    </row>
    <row r="259" spans="1:12" ht="12" customHeight="1" x14ac:dyDescent="0.25">
      <c r="A259" s="10" t="s">
        <v>377</v>
      </c>
      <c r="B259" s="9" t="s">
        <v>1295</v>
      </c>
      <c r="C259" s="10" t="s">
        <v>279</v>
      </c>
      <c r="D259" s="11">
        <v>19.440000000000001</v>
      </c>
      <c r="E259" s="11">
        <v>19.440000000000001</v>
      </c>
      <c r="F259" s="11">
        <v>20</v>
      </c>
      <c r="G259" s="11"/>
      <c r="H259" s="21"/>
      <c r="I259" s="11"/>
      <c r="L259" s="33">
        <v>1</v>
      </c>
    </row>
    <row r="260" spans="1:12" ht="13.05" customHeight="1" x14ac:dyDescent="0.25">
      <c r="A260" s="10" t="s">
        <v>378</v>
      </c>
      <c r="B260" s="9" t="s">
        <v>1296</v>
      </c>
      <c r="C260" s="10" t="s">
        <v>279</v>
      </c>
      <c r="D260" s="11">
        <v>19.440000000000001</v>
      </c>
      <c r="E260" s="11">
        <v>19.440000000000001</v>
      </c>
      <c r="F260" s="11">
        <v>20</v>
      </c>
      <c r="G260" s="11"/>
      <c r="H260" s="21"/>
      <c r="I260" s="11"/>
      <c r="L260" s="33">
        <v>1</v>
      </c>
    </row>
    <row r="261" spans="1:12" ht="13.05" customHeight="1" x14ac:dyDescent="0.25">
      <c r="A261" s="10" t="s">
        <v>379</v>
      </c>
      <c r="B261" s="9" t="s">
        <v>1297</v>
      </c>
      <c r="C261" s="10" t="s">
        <v>279</v>
      </c>
      <c r="D261" s="11">
        <v>19.440000000000001</v>
      </c>
      <c r="E261" s="11">
        <v>19.440000000000001</v>
      </c>
      <c r="F261" s="11">
        <v>20</v>
      </c>
      <c r="G261" s="11"/>
      <c r="H261" s="21"/>
      <c r="I261" s="11"/>
      <c r="L261" s="33">
        <v>1</v>
      </c>
    </row>
    <row r="262" spans="1:12" ht="12" customHeight="1" x14ac:dyDescent="0.25">
      <c r="A262" s="10" t="s">
        <v>387</v>
      </c>
      <c r="B262" s="9" t="s">
        <v>1304</v>
      </c>
      <c r="C262" s="10" t="s">
        <v>388</v>
      </c>
      <c r="D262" s="11">
        <v>0</v>
      </c>
      <c r="E262" s="11">
        <v>0</v>
      </c>
      <c r="F262" s="11">
        <v>0</v>
      </c>
      <c r="G262" s="11"/>
      <c r="H262" s="21"/>
      <c r="I262" s="11"/>
    </row>
    <row r="263" spans="1:12" ht="13.05" customHeight="1" x14ac:dyDescent="0.25">
      <c r="A263" s="10" t="s">
        <v>443</v>
      </c>
      <c r="B263" s="9" t="s">
        <v>1317</v>
      </c>
      <c r="C263" s="10" t="s">
        <v>444</v>
      </c>
      <c r="D263" s="11">
        <v>1</v>
      </c>
      <c r="E263" s="11">
        <v>1</v>
      </c>
      <c r="F263" s="11">
        <v>50</v>
      </c>
      <c r="G263" s="11"/>
      <c r="H263" s="21"/>
      <c r="I263" s="11"/>
    </row>
    <row r="264" spans="1:12" ht="12" customHeight="1" x14ac:dyDescent="0.25">
      <c r="A264" s="10" t="s">
        <v>447</v>
      </c>
      <c r="B264" s="9" t="s">
        <v>1318</v>
      </c>
      <c r="C264" s="10" t="s">
        <v>448</v>
      </c>
      <c r="D264" s="11">
        <v>1</v>
      </c>
      <c r="E264" s="11">
        <v>1</v>
      </c>
      <c r="F264" s="11">
        <v>30</v>
      </c>
      <c r="G264" s="11"/>
      <c r="H264" s="21"/>
      <c r="I264" s="11"/>
    </row>
    <row r="265" spans="1:12" ht="12" customHeight="1" x14ac:dyDescent="0.25">
      <c r="A265" s="10" t="s">
        <v>449</v>
      </c>
      <c r="B265" s="9" t="s">
        <v>1319</v>
      </c>
      <c r="C265" s="10" t="s">
        <v>450</v>
      </c>
      <c r="D265" s="11">
        <v>1</v>
      </c>
      <c r="E265" s="11">
        <v>1</v>
      </c>
      <c r="F265" s="11">
        <v>30</v>
      </c>
      <c r="G265" s="11"/>
      <c r="H265" s="21"/>
      <c r="I265" s="11"/>
    </row>
    <row r="266" spans="1:12" ht="13.05" customHeight="1" x14ac:dyDescent="0.25">
      <c r="A266" s="10" t="s">
        <v>404</v>
      </c>
      <c r="B266" s="9" t="s">
        <v>1320</v>
      </c>
      <c r="C266" s="18" t="s">
        <v>1065</v>
      </c>
      <c r="D266" s="15">
        <v>1000</v>
      </c>
      <c r="E266" s="11">
        <v>100</v>
      </c>
      <c r="F266" s="11">
        <v>100</v>
      </c>
      <c r="G266" s="11"/>
      <c r="H266" s="21"/>
      <c r="I266" s="11"/>
    </row>
    <row r="267" spans="1:12" ht="12" customHeight="1" x14ac:dyDescent="0.25">
      <c r="A267" s="10" t="s">
        <v>451</v>
      </c>
      <c r="B267" s="9" t="s">
        <v>1321</v>
      </c>
      <c r="C267" s="10" t="s">
        <v>452</v>
      </c>
      <c r="D267" s="11">
        <v>1</v>
      </c>
      <c r="E267" s="11">
        <v>1</v>
      </c>
      <c r="F267" s="11">
        <v>50</v>
      </c>
      <c r="G267" s="11"/>
      <c r="H267" s="21"/>
      <c r="I267" s="11"/>
    </row>
    <row r="268" spans="1:12" ht="13.05" customHeight="1" x14ac:dyDescent="0.25">
      <c r="A268" s="10" t="s">
        <v>453</v>
      </c>
      <c r="B268" s="9" t="s">
        <v>1323</v>
      </c>
      <c r="C268" s="10" t="s">
        <v>454</v>
      </c>
      <c r="D268" s="11">
        <v>1</v>
      </c>
      <c r="E268" s="11">
        <v>1</v>
      </c>
      <c r="F268" s="11">
        <v>25</v>
      </c>
      <c r="G268" s="11"/>
      <c r="H268" s="21"/>
      <c r="I268" s="11"/>
    </row>
    <row r="269" spans="1:12" ht="13.05" customHeight="1" x14ac:dyDescent="0.25">
      <c r="A269" s="10" t="s">
        <v>455</v>
      </c>
      <c r="B269" s="9" t="s">
        <v>1324</v>
      </c>
      <c r="C269" s="10" t="s">
        <v>456</v>
      </c>
      <c r="D269" s="11">
        <v>1</v>
      </c>
      <c r="E269" s="11">
        <v>1</v>
      </c>
      <c r="F269" s="11">
        <v>25</v>
      </c>
      <c r="G269" s="11"/>
      <c r="H269" s="21"/>
      <c r="I269" s="11"/>
    </row>
    <row r="270" spans="1:12" ht="12" customHeight="1" x14ac:dyDescent="0.25">
      <c r="A270" s="10" t="s">
        <v>457</v>
      </c>
      <c r="B270" s="9" t="s">
        <v>1325</v>
      </c>
      <c r="C270" s="10" t="s">
        <v>458</v>
      </c>
      <c r="D270" s="11">
        <v>1</v>
      </c>
      <c r="E270" s="11">
        <v>1</v>
      </c>
      <c r="F270" s="11">
        <v>25</v>
      </c>
      <c r="G270" s="11"/>
      <c r="H270" s="21"/>
      <c r="I270" s="11"/>
    </row>
    <row r="271" spans="1:12" ht="12" customHeight="1" x14ac:dyDescent="0.25">
      <c r="A271" s="10" t="s">
        <v>459</v>
      </c>
      <c r="B271" s="9" t="s">
        <v>1326</v>
      </c>
      <c r="C271" s="10" t="s">
        <v>460</v>
      </c>
      <c r="D271" s="11">
        <v>1</v>
      </c>
      <c r="E271" s="11">
        <v>1</v>
      </c>
      <c r="F271" s="11">
        <v>25</v>
      </c>
      <c r="G271" s="11"/>
      <c r="H271" s="21"/>
      <c r="I271" s="11"/>
    </row>
    <row r="272" spans="1:12" ht="12" customHeight="1" x14ac:dyDescent="0.25">
      <c r="A272" s="10" t="s">
        <v>461</v>
      </c>
      <c r="B272" s="9" t="s">
        <v>1327</v>
      </c>
      <c r="C272" s="10" t="s">
        <v>462</v>
      </c>
      <c r="D272" s="11">
        <v>1</v>
      </c>
      <c r="E272" s="11">
        <v>1</v>
      </c>
      <c r="F272" s="11">
        <v>25</v>
      </c>
      <c r="G272" s="11"/>
      <c r="H272" s="21"/>
      <c r="I272" s="11"/>
    </row>
    <row r="273" spans="1:9" ht="13.05" customHeight="1" x14ac:dyDescent="0.25">
      <c r="A273" s="10" t="s">
        <v>463</v>
      </c>
      <c r="B273" s="9" t="s">
        <v>1328</v>
      </c>
      <c r="C273" s="10" t="s">
        <v>464</v>
      </c>
      <c r="D273" s="11">
        <v>1</v>
      </c>
      <c r="E273" s="11">
        <v>1</v>
      </c>
      <c r="F273" s="11">
        <v>25</v>
      </c>
      <c r="G273" s="11"/>
      <c r="H273" s="21"/>
      <c r="I273" s="11"/>
    </row>
    <row r="274" spans="1:9" ht="13.05" customHeight="1" x14ac:dyDescent="0.25">
      <c r="A274" s="10" t="s">
        <v>465</v>
      </c>
      <c r="B274" s="9" t="s">
        <v>1329</v>
      </c>
      <c r="C274" s="10" t="s">
        <v>466</v>
      </c>
      <c r="D274" s="11">
        <v>1</v>
      </c>
      <c r="E274" s="11">
        <v>1</v>
      </c>
      <c r="F274" s="11">
        <v>25</v>
      </c>
      <c r="G274" s="11"/>
      <c r="H274" s="21"/>
      <c r="I274" s="11"/>
    </row>
    <row r="275" spans="1:9" ht="11.25" customHeight="1" x14ac:dyDescent="0.25">
      <c r="A275" s="10" t="s">
        <v>467</v>
      </c>
      <c r="B275" s="9" t="s">
        <v>1330</v>
      </c>
      <c r="C275" s="10" t="s">
        <v>468</v>
      </c>
      <c r="D275" s="11">
        <v>1</v>
      </c>
      <c r="E275" s="11">
        <v>1</v>
      </c>
      <c r="F275" s="11">
        <v>25</v>
      </c>
      <c r="G275" s="11"/>
      <c r="H275" s="21"/>
      <c r="I275" s="11"/>
    </row>
    <row r="276" spans="1:9" x14ac:dyDescent="0.25">
      <c r="A276" s="10" t="s">
        <v>469</v>
      </c>
      <c r="B276" s="9" t="s">
        <v>1331</v>
      </c>
      <c r="C276" s="10" t="s">
        <v>470</v>
      </c>
      <c r="D276" s="11">
        <v>1</v>
      </c>
      <c r="E276" s="11">
        <v>1</v>
      </c>
      <c r="F276" s="11">
        <v>25</v>
      </c>
      <c r="G276" s="11"/>
      <c r="H276" s="21"/>
      <c r="I276" s="11"/>
    </row>
    <row r="277" spans="1:9" ht="12" customHeight="1" x14ac:dyDescent="0.25">
      <c r="A277" s="10" t="s">
        <v>471</v>
      </c>
      <c r="B277" s="9" t="s">
        <v>1322</v>
      </c>
      <c r="C277" s="10" t="s">
        <v>472</v>
      </c>
      <c r="D277" s="11">
        <v>1</v>
      </c>
      <c r="E277" s="11">
        <v>1</v>
      </c>
      <c r="F277" s="11">
        <v>25</v>
      </c>
      <c r="G277" s="11"/>
      <c r="H277" s="21"/>
      <c r="I277" s="11"/>
    </row>
    <row r="278" spans="1:9" ht="12" customHeight="1" x14ac:dyDescent="0.25">
      <c r="A278" s="10" t="s">
        <v>473</v>
      </c>
      <c r="B278" s="9" t="s">
        <v>1332</v>
      </c>
      <c r="C278" s="10" t="s">
        <v>474</v>
      </c>
      <c r="D278" s="11">
        <v>0</v>
      </c>
      <c r="E278" s="11">
        <v>0</v>
      </c>
      <c r="F278" s="11">
        <v>25</v>
      </c>
      <c r="G278" s="11"/>
      <c r="H278" s="21"/>
      <c r="I278" s="11"/>
    </row>
    <row r="279" spans="1:9" ht="13.05" customHeight="1" x14ac:dyDescent="0.25">
      <c r="A279" s="10" t="s">
        <v>276</v>
      </c>
      <c r="B279" s="9" t="s">
        <v>1364</v>
      </c>
      <c r="C279" s="10" t="s">
        <v>277</v>
      </c>
      <c r="D279" s="11">
        <v>1</v>
      </c>
      <c r="E279" s="11">
        <v>1</v>
      </c>
      <c r="F279" s="11">
        <v>20</v>
      </c>
      <c r="G279" s="11"/>
      <c r="H279" s="21"/>
      <c r="I279" s="11"/>
    </row>
    <row r="280" spans="1:9" ht="13.05" customHeight="1" x14ac:dyDescent="0.25">
      <c r="A280" s="10" t="s">
        <v>445</v>
      </c>
      <c r="B280" s="9" t="s">
        <v>1393</v>
      </c>
      <c r="C280" s="10" t="s">
        <v>446</v>
      </c>
      <c r="D280" s="11">
        <v>1</v>
      </c>
      <c r="E280" s="11">
        <v>1</v>
      </c>
      <c r="F280" s="11">
        <v>100</v>
      </c>
      <c r="G280" s="11"/>
      <c r="H280" s="21"/>
      <c r="I280" s="11"/>
    </row>
    <row r="281" spans="1:9" ht="12" customHeight="1" x14ac:dyDescent="0.25">
      <c r="A281" s="10" t="s">
        <v>402</v>
      </c>
      <c r="B281" s="9" t="s">
        <v>1394</v>
      </c>
      <c r="C281" s="10" t="s">
        <v>403</v>
      </c>
      <c r="D281" s="11">
        <v>93.6</v>
      </c>
      <c r="E281" s="11">
        <v>93.6</v>
      </c>
      <c r="F281" s="11">
        <v>95</v>
      </c>
      <c r="G281" s="11"/>
      <c r="H281" s="21"/>
      <c r="I281" s="11"/>
    </row>
    <row r="282" spans="1:9" ht="13.05" customHeight="1" x14ac:dyDescent="0.25">
      <c r="A282" s="10" t="s">
        <v>429</v>
      </c>
      <c r="B282" s="9" t="s">
        <v>1386</v>
      </c>
      <c r="C282" s="10" t="s">
        <v>430</v>
      </c>
      <c r="D282" s="11">
        <v>1</v>
      </c>
      <c r="E282" s="11">
        <v>1</v>
      </c>
      <c r="F282" s="11">
        <v>1</v>
      </c>
      <c r="G282" s="11"/>
      <c r="H282" s="21"/>
      <c r="I282" s="11"/>
    </row>
    <row r="283" spans="1:9" ht="12" customHeight="1" x14ac:dyDescent="0.25">
      <c r="A283" s="10" t="s">
        <v>431</v>
      </c>
      <c r="B283" s="9" t="s">
        <v>1387</v>
      </c>
      <c r="C283" s="10" t="s">
        <v>432</v>
      </c>
      <c r="D283" s="11">
        <v>1</v>
      </c>
      <c r="E283" s="11">
        <v>1</v>
      </c>
      <c r="F283" s="11">
        <v>1</v>
      </c>
      <c r="G283" s="11"/>
      <c r="H283" s="21"/>
      <c r="I283" s="11"/>
    </row>
    <row r="284" spans="1:9" ht="12" customHeight="1" x14ac:dyDescent="0.25">
      <c r="A284" s="10" t="s">
        <v>433</v>
      </c>
      <c r="B284" s="9" t="s">
        <v>1388</v>
      </c>
      <c r="C284" s="10" t="s">
        <v>432</v>
      </c>
      <c r="D284" s="11">
        <v>1</v>
      </c>
      <c r="E284" s="11">
        <v>1</v>
      </c>
      <c r="F284" s="11">
        <v>0</v>
      </c>
      <c r="G284" s="11"/>
      <c r="H284" s="21"/>
      <c r="I284" s="11"/>
    </row>
    <row r="285" spans="1:9" ht="13.05" customHeight="1" x14ac:dyDescent="0.25">
      <c r="A285" s="10" t="s">
        <v>440</v>
      </c>
      <c r="B285" s="9" t="s">
        <v>1389</v>
      </c>
      <c r="C285" s="10" t="s">
        <v>432</v>
      </c>
      <c r="D285" s="11">
        <v>0</v>
      </c>
      <c r="E285" s="11">
        <v>0</v>
      </c>
      <c r="F285" s="11">
        <v>1</v>
      </c>
      <c r="G285" s="11"/>
      <c r="H285" s="21"/>
      <c r="I285" s="11"/>
    </row>
    <row r="286" spans="1:9" ht="12" customHeight="1" x14ac:dyDescent="0.25">
      <c r="A286" s="10" t="s">
        <v>441</v>
      </c>
      <c r="B286" s="9" t="s">
        <v>1390</v>
      </c>
      <c r="C286" s="10" t="s">
        <v>442</v>
      </c>
      <c r="D286" s="11">
        <v>0</v>
      </c>
      <c r="E286" s="11">
        <v>0</v>
      </c>
      <c r="F286" s="11">
        <v>1</v>
      </c>
      <c r="G286" s="11"/>
      <c r="H286" s="21"/>
      <c r="I286" s="11"/>
    </row>
    <row r="287" spans="1:9" ht="13.05" customHeight="1" x14ac:dyDescent="0.25">
      <c r="A287" s="10" t="s">
        <v>380</v>
      </c>
      <c r="B287" s="9" t="s">
        <v>1298</v>
      </c>
      <c r="C287" s="10" t="s">
        <v>381</v>
      </c>
      <c r="D287" s="11">
        <v>0</v>
      </c>
      <c r="E287" s="11">
        <v>0</v>
      </c>
      <c r="F287" s="11">
        <v>0</v>
      </c>
      <c r="G287" s="11"/>
      <c r="H287" s="21"/>
      <c r="I287" s="11"/>
    </row>
    <row r="288" spans="1:9" ht="13.05" customHeight="1" x14ac:dyDescent="0.25">
      <c r="A288" s="10" t="s">
        <v>382</v>
      </c>
      <c r="B288" s="9" t="s">
        <v>1299</v>
      </c>
      <c r="C288" s="10" t="s">
        <v>381</v>
      </c>
      <c r="D288" s="11">
        <v>0</v>
      </c>
      <c r="E288" s="11">
        <v>0</v>
      </c>
      <c r="F288" s="11">
        <v>0</v>
      </c>
      <c r="G288" s="11"/>
      <c r="H288" s="21"/>
      <c r="I288" s="11"/>
    </row>
    <row r="289" spans="1:9" ht="12" customHeight="1" x14ac:dyDescent="0.25">
      <c r="A289" s="10" t="s">
        <v>383</v>
      </c>
      <c r="B289" s="9" t="s">
        <v>1300</v>
      </c>
      <c r="C289" s="10" t="s">
        <v>381</v>
      </c>
      <c r="D289" s="11">
        <v>0</v>
      </c>
      <c r="E289" s="11">
        <v>0</v>
      </c>
      <c r="F289" s="11">
        <v>0</v>
      </c>
      <c r="G289" s="11"/>
      <c r="H289" s="21"/>
      <c r="I289" s="11"/>
    </row>
    <row r="290" spans="1:9" ht="12" customHeight="1" x14ac:dyDescent="0.25">
      <c r="A290" s="10" t="s">
        <v>384</v>
      </c>
      <c r="B290" s="9" t="s">
        <v>1301</v>
      </c>
      <c r="C290" s="10" t="s">
        <v>381</v>
      </c>
      <c r="D290" s="11">
        <v>0</v>
      </c>
      <c r="E290" s="11">
        <v>0</v>
      </c>
      <c r="F290" s="11">
        <v>0</v>
      </c>
      <c r="G290" s="11"/>
      <c r="H290" s="21"/>
      <c r="I290" s="11"/>
    </row>
    <row r="291" spans="1:9" ht="13.05" customHeight="1" x14ac:dyDescent="0.25">
      <c r="A291" s="10" t="s">
        <v>385</v>
      </c>
      <c r="B291" s="9" t="s">
        <v>1302</v>
      </c>
      <c r="C291" s="10" t="s">
        <v>381</v>
      </c>
      <c r="D291" s="11">
        <v>0</v>
      </c>
      <c r="E291" s="11">
        <v>0</v>
      </c>
      <c r="F291" s="11">
        <v>0</v>
      </c>
      <c r="G291" s="11"/>
      <c r="H291" s="21"/>
      <c r="I291" s="11"/>
    </row>
    <row r="292" spans="1:9" ht="12" customHeight="1" x14ac:dyDescent="0.25">
      <c r="A292" s="10" t="s">
        <v>386</v>
      </c>
      <c r="B292" s="9" t="s">
        <v>1303</v>
      </c>
      <c r="C292" s="10" t="s">
        <v>381</v>
      </c>
      <c r="D292" s="11">
        <v>0</v>
      </c>
      <c r="E292" s="11">
        <v>0</v>
      </c>
      <c r="F292" s="11">
        <v>0</v>
      </c>
      <c r="G292" s="11"/>
      <c r="H292" s="21"/>
      <c r="I292" s="11"/>
    </row>
    <row r="293" spans="1:9" ht="13.05" customHeight="1" x14ac:dyDescent="0.25">
      <c r="A293" s="10" t="s">
        <v>407</v>
      </c>
      <c r="B293" s="9" t="s">
        <v>1366</v>
      </c>
      <c r="C293" s="10" t="s">
        <v>408</v>
      </c>
      <c r="D293" s="11">
        <v>19.95</v>
      </c>
      <c r="E293" s="11">
        <v>19.95</v>
      </c>
      <c r="F293" s="11">
        <v>20</v>
      </c>
      <c r="G293" s="11"/>
      <c r="H293" s="21"/>
      <c r="I293" s="11"/>
    </row>
    <row r="294" spans="1:9" ht="12" customHeight="1" x14ac:dyDescent="0.25">
      <c r="A294" s="10" t="s">
        <v>409</v>
      </c>
      <c r="B294" s="9" t="s">
        <v>1368</v>
      </c>
      <c r="C294" s="10" t="s">
        <v>410</v>
      </c>
      <c r="D294" s="11">
        <v>1</v>
      </c>
      <c r="E294" s="11">
        <v>1</v>
      </c>
      <c r="F294" s="11">
        <v>3</v>
      </c>
      <c r="G294" s="11"/>
      <c r="H294" s="21"/>
      <c r="I294" s="11"/>
    </row>
    <row r="295" spans="1:9" ht="13.05" customHeight="1" x14ac:dyDescent="0.25">
      <c r="A295" s="10" t="s">
        <v>411</v>
      </c>
      <c r="B295" s="9" t="s">
        <v>1369</v>
      </c>
      <c r="C295" s="10" t="s">
        <v>412</v>
      </c>
      <c r="D295" s="11">
        <v>1</v>
      </c>
      <c r="E295" s="11">
        <v>1</v>
      </c>
      <c r="F295" s="11">
        <v>3</v>
      </c>
      <c r="G295" s="11"/>
      <c r="H295" s="21"/>
      <c r="I295" s="11"/>
    </row>
    <row r="296" spans="1:9" ht="12" customHeight="1" x14ac:dyDescent="0.25">
      <c r="A296" s="10" t="s">
        <v>413</v>
      </c>
      <c r="B296" s="9" t="s">
        <v>1370</v>
      </c>
      <c r="C296" s="10" t="s">
        <v>414</v>
      </c>
      <c r="D296" s="11">
        <v>1</v>
      </c>
      <c r="E296" s="11">
        <v>1</v>
      </c>
      <c r="F296" s="11">
        <v>3</v>
      </c>
      <c r="G296" s="11"/>
      <c r="H296" s="21"/>
      <c r="I296" s="11"/>
    </row>
    <row r="297" spans="1:9" ht="12" customHeight="1" x14ac:dyDescent="0.25">
      <c r="A297" s="10" t="s">
        <v>415</v>
      </c>
      <c r="B297" s="9" t="s">
        <v>1371</v>
      </c>
      <c r="C297" s="10" t="s">
        <v>414</v>
      </c>
      <c r="D297" s="11">
        <v>1</v>
      </c>
      <c r="E297" s="11">
        <v>1</v>
      </c>
      <c r="F297" s="11">
        <v>3</v>
      </c>
      <c r="G297" s="11"/>
      <c r="H297" s="21"/>
      <c r="I297" s="11"/>
    </row>
    <row r="298" spans="1:9" ht="13.05" customHeight="1" x14ac:dyDescent="0.25">
      <c r="A298" s="10" t="s">
        <v>416</v>
      </c>
      <c r="B298" s="9" t="s">
        <v>1372</v>
      </c>
      <c r="C298" s="10" t="s">
        <v>414</v>
      </c>
      <c r="D298" s="11">
        <v>1</v>
      </c>
      <c r="E298" s="11">
        <v>1</v>
      </c>
      <c r="F298" s="11">
        <v>3</v>
      </c>
      <c r="G298" s="11"/>
      <c r="H298" s="21"/>
      <c r="I298" s="11"/>
    </row>
    <row r="299" spans="1:9" ht="13.05" customHeight="1" x14ac:dyDescent="0.25">
      <c r="A299" s="10" t="s">
        <v>417</v>
      </c>
      <c r="B299" s="9" t="s">
        <v>1373</v>
      </c>
      <c r="C299" s="10" t="s">
        <v>418</v>
      </c>
      <c r="D299" s="11">
        <v>1</v>
      </c>
      <c r="E299" s="11">
        <v>1</v>
      </c>
      <c r="F299" s="11">
        <v>3</v>
      </c>
      <c r="G299" s="11"/>
      <c r="H299" s="21"/>
      <c r="I299" s="11"/>
    </row>
    <row r="300" spans="1:9" ht="12" customHeight="1" x14ac:dyDescent="0.25">
      <c r="A300" s="10" t="s">
        <v>434</v>
      </c>
      <c r="B300" s="9" t="s">
        <v>1374</v>
      </c>
      <c r="C300" s="10" t="s">
        <v>435</v>
      </c>
      <c r="D300" s="11">
        <v>0</v>
      </c>
      <c r="E300" s="11">
        <v>0</v>
      </c>
      <c r="F300" s="11">
        <v>3</v>
      </c>
      <c r="G300" s="11"/>
      <c r="H300" s="21"/>
      <c r="I300" s="11"/>
    </row>
    <row r="301" spans="1:9" ht="13.05" customHeight="1" x14ac:dyDescent="0.25">
      <c r="A301" s="10" t="s">
        <v>436</v>
      </c>
      <c r="B301" s="9" t="s">
        <v>1375</v>
      </c>
      <c r="C301" s="10" t="s">
        <v>437</v>
      </c>
      <c r="D301" s="11">
        <v>0</v>
      </c>
      <c r="E301" s="11">
        <v>0</v>
      </c>
      <c r="F301" s="11">
        <v>3</v>
      </c>
      <c r="G301" s="11"/>
      <c r="H301" s="21"/>
      <c r="I301" s="11"/>
    </row>
    <row r="302" spans="1:9" ht="12" customHeight="1" x14ac:dyDescent="0.25">
      <c r="A302" s="10" t="s">
        <v>438</v>
      </c>
      <c r="B302" s="9" t="s">
        <v>1376</v>
      </c>
      <c r="C302" s="10" t="s">
        <v>439</v>
      </c>
      <c r="D302" s="11">
        <v>1</v>
      </c>
      <c r="E302" s="11">
        <v>1</v>
      </c>
      <c r="F302" s="11">
        <v>3</v>
      </c>
      <c r="G302" s="11"/>
      <c r="H302" s="21"/>
      <c r="I302" s="11"/>
    </row>
    <row r="303" spans="1:9" ht="12" customHeight="1" x14ac:dyDescent="0.25">
      <c r="A303" s="10" t="s">
        <v>272</v>
      </c>
      <c r="B303" s="9" t="s">
        <v>1333</v>
      </c>
      <c r="C303" s="10" t="s">
        <v>273</v>
      </c>
      <c r="D303" s="11">
        <v>154.87</v>
      </c>
      <c r="E303" s="11">
        <v>154.87</v>
      </c>
      <c r="F303" s="11">
        <v>25</v>
      </c>
      <c r="G303" s="11"/>
      <c r="H303" s="21"/>
      <c r="I303" s="11"/>
    </row>
    <row r="304" spans="1:9" ht="13.05" customHeight="1" x14ac:dyDescent="0.25">
      <c r="A304" s="10" t="s">
        <v>477</v>
      </c>
      <c r="B304" s="9" t="s">
        <v>1377</v>
      </c>
      <c r="C304" s="10" t="s">
        <v>478</v>
      </c>
      <c r="D304" s="11">
        <v>1</v>
      </c>
      <c r="E304" s="11">
        <v>1</v>
      </c>
      <c r="F304" s="11">
        <v>50</v>
      </c>
      <c r="G304" s="11"/>
      <c r="H304" s="21"/>
      <c r="I304" s="11"/>
    </row>
    <row r="305" spans="1:9" ht="12" customHeight="1" x14ac:dyDescent="0.25">
      <c r="A305" s="10" t="s">
        <v>479</v>
      </c>
      <c r="B305" s="9" t="s">
        <v>1378</v>
      </c>
      <c r="C305" s="10" t="s">
        <v>480</v>
      </c>
      <c r="D305" s="11">
        <v>1</v>
      </c>
      <c r="E305" s="11">
        <v>1</v>
      </c>
      <c r="F305" s="11">
        <v>25</v>
      </c>
      <c r="G305" s="11"/>
      <c r="H305" s="21"/>
      <c r="I305" s="11"/>
    </row>
    <row r="306" spans="1:9" ht="13.05" customHeight="1" x14ac:dyDescent="0.25">
      <c r="A306" s="10" t="s">
        <v>481</v>
      </c>
      <c r="B306" s="9" t="s">
        <v>1379</v>
      </c>
      <c r="C306" s="10" t="s">
        <v>482</v>
      </c>
      <c r="D306" s="11">
        <v>0</v>
      </c>
      <c r="E306" s="11">
        <v>0</v>
      </c>
      <c r="F306" s="11">
        <v>15</v>
      </c>
      <c r="G306" s="11"/>
      <c r="H306" s="21"/>
      <c r="I306" s="11"/>
    </row>
    <row r="307" spans="1:9" ht="13.05" customHeight="1" x14ac:dyDescent="0.25">
      <c r="A307" s="10" t="s">
        <v>483</v>
      </c>
      <c r="B307" s="9" t="s">
        <v>1380</v>
      </c>
      <c r="C307" s="10" t="s">
        <v>484</v>
      </c>
      <c r="D307" s="11">
        <v>0</v>
      </c>
      <c r="E307" s="11">
        <v>0</v>
      </c>
      <c r="F307" s="11">
        <v>15</v>
      </c>
      <c r="G307" s="11"/>
      <c r="H307" s="21"/>
      <c r="I307" s="11"/>
    </row>
    <row r="308" spans="1:9" ht="12" customHeight="1" x14ac:dyDescent="0.25">
      <c r="A308" s="10" t="s">
        <v>485</v>
      </c>
      <c r="B308" s="9" t="s">
        <v>1381</v>
      </c>
      <c r="C308" s="10" t="s">
        <v>486</v>
      </c>
      <c r="D308" s="11">
        <v>0</v>
      </c>
      <c r="E308" s="11">
        <v>0</v>
      </c>
      <c r="F308" s="11">
        <v>15</v>
      </c>
      <c r="G308" s="11"/>
      <c r="H308" s="21"/>
      <c r="I308" s="11"/>
    </row>
    <row r="309" spans="1:9" ht="12" customHeight="1" x14ac:dyDescent="0.25">
      <c r="A309" s="10" t="s">
        <v>487</v>
      </c>
      <c r="B309" s="9" t="s">
        <v>1382</v>
      </c>
      <c r="C309" s="10" t="s">
        <v>488</v>
      </c>
      <c r="D309" s="11">
        <v>0</v>
      </c>
      <c r="E309" s="11">
        <v>0</v>
      </c>
      <c r="F309" s="11">
        <v>15</v>
      </c>
      <c r="G309" s="11"/>
      <c r="H309" s="21"/>
      <c r="I309" s="11"/>
    </row>
    <row r="310" spans="1:9" ht="13.05" customHeight="1" x14ac:dyDescent="0.25">
      <c r="A310" s="10" t="s">
        <v>419</v>
      </c>
      <c r="B310" s="9" t="s">
        <v>1367</v>
      </c>
      <c r="C310" s="10" t="s">
        <v>420</v>
      </c>
      <c r="D310" s="11">
        <v>1</v>
      </c>
      <c r="E310" s="11">
        <v>1</v>
      </c>
      <c r="F310" s="11">
        <v>5</v>
      </c>
      <c r="G310" s="11"/>
      <c r="H310" s="21"/>
      <c r="I310" s="11"/>
    </row>
    <row r="311" spans="1:9" ht="12" customHeight="1" x14ac:dyDescent="0.25">
      <c r="A311" s="10" t="s">
        <v>389</v>
      </c>
      <c r="B311" s="9" t="s">
        <v>1305</v>
      </c>
      <c r="C311" s="10" t="s">
        <v>390</v>
      </c>
      <c r="D311" s="11">
        <v>0</v>
      </c>
      <c r="E311" s="11">
        <v>0</v>
      </c>
      <c r="F311" s="11">
        <v>0</v>
      </c>
      <c r="G311" s="11"/>
      <c r="H311" s="21"/>
      <c r="I311" s="11"/>
    </row>
    <row r="312" spans="1:9" ht="13.05" customHeight="1" x14ac:dyDescent="0.25">
      <c r="A312" s="10" t="s">
        <v>391</v>
      </c>
      <c r="B312" s="9" t="s">
        <v>1306</v>
      </c>
      <c r="C312" s="10" t="s">
        <v>390</v>
      </c>
      <c r="D312" s="11">
        <v>0</v>
      </c>
      <c r="E312" s="11">
        <v>0</v>
      </c>
      <c r="F312" s="11">
        <v>0</v>
      </c>
      <c r="G312" s="11"/>
      <c r="H312" s="21"/>
      <c r="I312" s="11"/>
    </row>
    <row r="313" spans="1:9" ht="12" customHeight="1" x14ac:dyDescent="0.25">
      <c r="A313" s="10" t="s">
        <v>392</v>
      </c>
      <c r="B313" s="9" t="s">
        <v>1307</v>
      </c>
      <c r="C313" s="10" t="s">
        <v>390</v>
      </c>
      <c r="D313" s="11">
        <v>0</v>
      </c>
      <c r="E313" s="11">
        <v>0</v>
      </c>
      <c r="F313" s="11">
        <v>0</v>
      </c>
      <c r="G313" s="11"/>
      <c r="H313" s="21"/>
      <c r="I313" s="11"/>
    </row>
    <row r="314" spans="1:9" ht="13.05" customHeight="1" x14ac:dyDescent="0.25">
      <c r="A314" s="10" t="s">
        <v>393</v>
      </c>
      <c r="B314" s="9" t="s">
        <v>1308</v>
      </c>
      <c r="C314" s="10" t="s">
        <v>390</v>
      </c>
      <c r="D314" s="11">
        <v>0</v>
      </c>
      <c r="E314" s="11">
        <v>0</v>
      </c>
      <c r="F314" s="11">
        <v>0</v>
      </c>
      <c r="G314" s="11"/>
      <c r="H314" s="21"/>
      <c r="I314" s="11"/>
    </row>
    <row r="315" spans="1:9" ht="12" customHeight="1" x14ac:dyDescent="0.25">
      <c r="A315" s="10" t="s">
        <v>394</v>
      </c>
      <c r="B315" s="9" t="s">
        <v>1309</v>
      </c>
      <c r="C315" s="10" t="s">
        <v>390</v>
      </c>
      <c r="D315" s="11">
        <v>0</v>
      </c>
      <c r="E315" s="11">
        <v>0</v>
      </c>
      <c r="F315" s="11">
        <v>0</v>
      </c>
      <c r="G315" s="11"/>
      <c r="H315" s="21"/>
      <c r="I315" s="11"/>
    </row>
    <row r="316" spans="1:9" ht="12" customHeight="1" x14ac:dyDescent="0.25">
      <c r="A316" s="10" t="s">
        <v>395</v>
      </c>
      <c r="B316" s="9" t="s">
        <v>1310</v>
      </c>
      <c r="C316" s="10" t="s">
        <v>390</v>
      </c>
      <c r="D316" s="11">
        <v>0</v>
      </c>
      <c r="E316" s="11">
        <v>0</v>
      </c>
      <c r="F316" s="11">
        <v>0</v>
      </c>
      <c r="G316" s="11"/>
      <c r="H316" s="21"/>
      <c r="I316" s="11"/>
    </row>
    <row r="317" spans="1:9" ht="13.05" customHeight="1" x14ac:dyDescent="0.25">
      <c r="A317" s="10" t="s">
        <v>396</v>
      </c>
      <c r="B317" s="9" t="s">
        <v>1311</v>
      </c>
      <c r="C317" s="10" t="s">
        <v>390</v>
      </c>
      <c r="D317" s="11">
        <v>0</v>
      </c>
      <c r="E317" s="11">
        <v>0</v>
      </c>
      <c r="F317" s="11">
        <v>0</v>
      </c>
      <c r="G317" s="11"/>
      <c r="H317" s="21"/>
      <c r="I317" s="11"/>
    </row>
    <row r="318" spans="1:9" ht="13.05" customHeight="1" x14ac:dyDescent="0.25">
      <c r="A318" s="10" t="s">
        <v>397</v>
      </c>
      <c r="B318" s="9" t="s">
        <v>1312</v>
      </c>
      <c r="C318" s="10" t="s">
        <v>390</v>
      </c>
      <c r="D318" s="11">
        <v>0</v>
      </c>
      <c r="E318" s="11">
        <v>0</v>
      </c>
      <c r="F318" s="11">
        <v>0</v>
      </c>
      <c r="G318" s="11"/>
      <c r="H318" s="21"/>
      <c r="I318" s="11"/>
    </row>
    <row r="319" spans="1:9" ht="12" customHeight="1" x14ac:dyDescent="0.25">
      <c r="A319" s="10" t="s">
        <v>398</v>
      </c>
      <c r="B319" s="9" t="s">
        <v>1313</v>
      </c>
      <c r="C319" s="10" t="s">
        <v>390</v>
      </c>
      <c r="D319" s="11">
        <v>0</v>
      </c>
      <c r="E319" s="11">
        <v>0</v>
      </c>
      <c r="F319" s="11">
        <v>0</v>
      </c>
      <c r="G319" s="11"/>
      <c r="H319" s="21"/>
      <c r="I319" s="11"/>
    </row>
    <row r="320" spans="1:9" ht="13.05" customHeight="1" x14ac:dyDescent="0.25">
      <c r="A320" s="10" t="s">
        <v>399</v>
      </c>
      <c r="B320" s="9" t="s">
        <v>1314</v>
      </c>
      <c r="C320" s="10" t="s">
        <v>390</v>
      </c>
      <c r="D320" s="11">
        <v>0</v>
      </c>
      <c r="E320" s="11">
        <v>0</v>
      </c>
      <c r="F320" s="11">
        <v>0</v>
      </c>
      <c r="G320" s="11"/>
      <c r="H320" s="21"/>
      <c r="I320" s="11"/>
    </row>
    <row r="321" spans="1:9" ht="12" customHeight="1" x14ac:dyDescent="0.25">
      <c r="A321" s="10" t="s">
        <v>400</v>
      </c>
      <c r="B321" s="9" t="s">
        <v>1315</v>
      </c>
      <c r="C321" s="10" t="s">
        <v>390</v>
      </c>
      <c r="D321" s="11">
        <v>0</v>
      </c>
      <c r="E321" s="11">
        <v>0</v>
      </c>
      <c r="F321" s="11">
        <v>0</v>
      </c>
      <c r="G321" s="11"/>
      <c r="H321" s="21"/>
      <c r="I321" s="11"/>
    </row>
    <row r="322" spans="1:9" ht="12" customHeight="1" x14ac:dyDescent="0.25">
      <c r="A322" s="10" t="s">
        <v>401</v>
      </c>
      <c r="B322" s="9" t="s">
        <v>1316</v>
      </c>
      <c r="C322" s="10" t="s">
        <v>390</v>
      </c>
      <c r="D322" s="11">
        <v>0</v>
      </c>
      <c r="E322" s="11">
        <v>0</v>
      </c>
      <c r="F322" s="11">
        <v>0</v>
      </c>
      <c r="G322" s="11"/>
      <c r="H322" s="21"/>
      <c r="I322" s="11"/>
    </row>
    <row r="323" spans="1:9" ht="13.05" customHeight="1" x14ac:dyDescent="0.25">
      <c r="A323" s="10" t="s">
        <v>421</v>
      </c>
      <c r="B323" s="9" t="s">
        <v>1391</v>
      </c>
      <c r="C323" s="10" t="s">
        <v>422</v>
      </c>
      <c r="D323" s="11">
        <v>1</v>
      </c>
      <c r="E323" s="11">
        <v>1</v>
      </c>
      <c r="F323" s="11">
        <v>2</v>
      </c>
      <c r="G323" s="11"/>
      <c r="H323" s="21"/>
      <c r="I323" s="11"/>
    </row>
    <row r="324" spans="1:9" ht="12" customHeight="1" x14ac:dyDescent="0.25">
      <c r="A324" s="10" t="s">
        <v>491</v>
      </c>
      <c r="B324" s="18" t="s">
        <v>1681</v>
      </c>
      <c r="C324" s="10" t="s">
        <v>492</v>
      </c>
      <c r="D324" s="11">
        <v>150</v>
      </c>
      <c r="E324" s="11">
        <v>150</v>
      </c>
      <c r="F324" s="11">
        <v>150</v>
      </c>
      <c r="G324" s="11"/>
      <c r="H324" s="21"/>
      <c r="I324" s="11"/>
    </row>
    <row r="325" spans="1:9" ht="13.05" customHeight="1" x14ac:dyDescent="0.25">
      <c r="A325" s="10" t="s">
        <v>493</v>
      </c>
      <c r="B325" s="18" t="s">
        <v>1682</v>
      </c>
      <c r="C325" s="10" t="s">
        <v>494</v>
      </c>
      <c r="D325" s="11">
        <v>80</v>
      </c>
      <c r="E325" s="11">
        <v>80</v>
      </c>
      <c r="F325" s="11">
        <v>150</v>
      </c>
      <c r="G325" s="11"/>
      <c r="H325" s="21"/>
      <c r="I325" s="11"/>
    </row>
    <row r="326" spans="1:9" ht="13.05" customHeight="1" x14ac:dyDescent="0.25">
      <c r="A326" s="10" t="s">
        <v>495</v>
      </c>
      <c r="B326" s="18" t="s">
        <v>1683</v>
      </c>
      <c r="C326" s="10" t="s">
        <v>496</v>
      </c>
      <c r="D326" s="15">
        <v>1400</v>
      </c>
      <c r="E326" s="15">
        <v>1400</v>
      </c>
      <c r="F326" s="11">
        <v>77</v>
      </c>
      <c r="G326" s="11"/>
      <c r="H326" s="21"/>
      <c r="I326" s="11"/>
    </row>
    <row r="327" spans="1:9" ht="12" customHeight="1" x14ac:dyDescent="0.25">
      <c r="A327" s="10" t="s">
        <v>497</v>
      </c>
      <c r="B327" s="18" t="s">
        <v>1684</v>
      </c>
      <c r="C327" s="10" t="s">
        <v>498</v>
      </c>
      <c r="D327" s="11">
        <v>152</v>
      </c>
      <c r="E327" s="11">
        <v>152</v>
      </c>
      <c r="F327" s="11">
        <v>329</v>
      </c>
      <c r="G327" s="11"/>
      <c r="H327" s="21"/>
      <c r="I327" s="11"/>
    </row>
    <row r="328" spans="1:9" ht="12" customHeight="1" x14ac:dyDescent="0.25">
      <c r="A328" s="10" t="s">
        <v>499</v>
      </c>
      <c r="B328" s="18" t="s">
        <v>1685</v>
      </c>
      <c r="C328" s="10" t="s">
        <v>500</v>
      </c>
      <c r="D328" s="11">
        <v>45</v>
      </c>
      <c r="E328" s="11">
        <v>45</v>
      </c>
      <c r="F328" s="11">
        <v>45</v>
      </c>
      <c r="G328" s="11"/>
      <c r="H328" s="21"/>
      <c r="I328" s="11"/>
    </row>
    <row r="329" spans="1:9" ht="12" customHeight="1" x14ac:dyDescent="0.25">
      <c r="A329" s="10" t="s">
        <v>501</v>
      </c>
      <c r="B329" s="18" t="s">
        <v>1686</v>
      </c>
      <c r="C329" s="10" t="s">
        <v>502</v>
      </c>
      <c r="D329" s="11">
        <v>21</v>
      </c>
      <c r="E329" s="11">
        <v>21</v>
      </c>
      <c r="F329" s="11">
        <v>21</v>
      </c>
      <c r="G329" s="11"/>
      <c r="H329" s="21"/>
      <c r="I329" s="11"/>
    </row>
    <row r="330" spans="1:9" ht="13.05" customHeight="1" x14ac:dyDescent="0.25">
      <c r="A330" s="10" t="s">
        <v>503</v>
      </c>
      <c r="B330" s="18" t="s">
        <v>1687</v>
      </c>
      <c r="C330" s="10" t="s">
        <v>502</v>
      </c>
      <c r="D330" s="11">
        <v>21</v>
      </c>
      <c r="E330" s="11">
        <v>21</v>
      </c>
      <c r="F330" s="11">
        <v>21</v>
      </c>
      <c r="G330" s="11"/>
      <c r="H330" s="21"/>
      <c r="I330" s="11"/>
    </row>
    <row r="331" spans="1:9" ht="13.05" customHeight="1" x14ac:dyDescent="0.25">
      <c r="A331" s="10" t="s">
        <v>504</v>
      </c>
      <c r="B331" s="18" t="s">
        <v>1688</v>
      </c>
      <c r="C331" s="10" t="s">
        <v>505</v>
      </c>
      <c r="D331" s="11">
        <v>1</v>
      </c>
      <c r="E331" s="11">
        <v>1</v>
      </c>
      <c r="F331" s="11">
        <v>10</v>
      </c>
      <c r="G331" s="11"/>
      <c r="H331" s="21"/>
      <c r="I331" s="11"/>
    </row>
    <row r="332" spans="1:9" ht="11.25" customHeight="1" x14ac:dyDescent="0.25">
      <c r="A332" s="10" t="s">
        <v>506</v>
      </c>
      <c r="B332" s="18" t="s">
        <v>1689</v>
      </c>
      <c r="C332" s="10" t="s">
        <v>505</v>
      </c>
      <c r="D332" s="11">
        <v>1</v>
      </c>
      <c r="E332" s="11">
        <v>1</v>
      </c>
      <c r="F332" s="11">
        <v>10</v>
      </c>
      <c r="G332" s="11"/>
      <c r="H332" s="21"/>
      <c r="I332" s="11"/>
    </row>
    <row r="333" spans="1:9" ht="10.8" customHeight="1" x14ac:dyDescent="0.25">
      <c r="A333" s="10" t="s">
        <v>507</v>
      </c>
      <c r="B333" s="18" t="s">
        <v>1690</v>
      </c>
      <c r="C333" s="10" t="s">
        <v>505</v>
      </c>
      <c r="D333" s="11">
        <v>1</v>
      </c>
      <c r="E333" s="11">
        <v>1</v>
      </c>
      <c r="F333" s="11">
        <v>10</v>
      </c>
      <c r="G333" s="11"/>
      <c r="H333" s="21"/>
      <c r="I333" s="11"/>
    </row>
    <row r="334" spans="1:9" ht="12" customHeight="1" x14ac:dyDescent="0.25">
      <c r="A334" s="10" t="s">
        <v>508</v>
      </c>
      <c r="B334" s="18" t="s">
        <v>1691</v>
      </c>
      <c r="C334" s="10" t="s">
        <v>509</v>
      </c>
      <c r="D334" s="11">
        <v>50</v>
      </c>
      <c r="E334" s="11">
        <v>50</v>
      </c>
      <c r="F334" s="11">
        <v>25</v>
      </c>
      <c r="G334" s="11"/>
      <c r="H334" s="21"/>
      <c r="I334" s="11"/>
    </row>
    <row r="335" spans="1:9" ht="12" customHeight="1" x14ac:dyDescent="0.25">
      <c r="A335" s="10" t="s">
        <v>510</v>
      </c>
      <c r="B335" s="18" t="s">
        <v>1692</v>
      </c>
      <c r="C335" s="10" t="s">
        <v>511</v>
      </c>
      <c r="D335" s="11">
        <v>1</v>
      </c>
      <c r="E335" s="11">
        <v>1</v>
      </c>
      <c r="F335" s="11">
        <v>10</v>
      </c>
      <c r="G335" s="11"/>
      <c r="H335" s="21"/>
      <c r="I335" s="11"/>
    </row>
    <row r="336" spans="1:9" ht="13.05" customHeight="1" x14ac:dyDescent="0.25">
      <c r="A336" s="10" t="s">
        <v>512</v>
      </c>
      <c r="B336" s="18" t="s">
        <v>1693</v>
      </c>
      <c r="C336" s="10" t="s">
        <v>513</v>
      </c>
      <c r="D336" s="11">
        <v>1</v>
      </c>
      <c r="E336" s="11">
        <v>1</v>
      </c>
      <c r="F336" s="11">
        <v>2</v>
      </c>
      <c r="G336" s="11"/>
      <c r="H336" s="21"/>
      <c r="I336" s="11"/>
    </row>
    <row r="337" spans="1:9" ht="13.05" customHeight="1" x14ac:dyDescent="0.25">
      <c r="A337" s="10" t="s">
        <v>514</v>
      </c>
      <c r="B337" s="18" t="s">
        <v>1694</v>
      </c>
      <c r="C337" s="10" t="s">
        <v>513</v>
      </c>
      <c r="D337" s="11">
        <v>1</v>
      </c>
      <c r="E337" s="11">
        <v>1</v>
      </c>
      <c r="F337" s="11">
        <v>2</v>
      </c>
      <c r="G337" s="11"/>
      <c r="H337" s="21"/>
      <c r="I337" s="11"/>
    </row>
    <row r="338" spans="1:9" ht="12" customHeight="1" x14ac:dyDescent="0.25">
      <c r="A338" s="10" t="s">
        <v>515</v>
      </c>
      <c r="B338" s="18" t="s">
        <v>1695</v>
      </c>
      <c r="C338" s="10" t="s">
        <v>516</v>
      </c>
      <c r="D338" s="11">
        <v>1</v>
      </c>
      <c r="E338" s="11">
        <v>1</v>
      </c>
      <c r="F338" s="11">
        <v>2</v>
      </c>
      <c r="G338" s="11"/>
      <c r="H338" s="21"/>
      <c r="I338" s="11"/>
    </row>
    <row r="339" spans="1:9" ht="13.05" customHeight="1" x14ac:dyDescent="0.25">
      <c r="A339" s="10" t="s">
        <v>517</v>
      </c>
      <c r="B339" s="18" t="s">
        <v>1696</v>
      </c>
      <c r="C339" s="10" t="s">
        <v>516</v>
      </c>
      <c r="D339" s="11">
        <v>1</v>
      </c>
      <c r="E339" s="11">
        <v>1</v>
      </c>
      <c r="F339" s="11">
        <v>2</v>
      </c>
      <c r="G339" s="11"/>
      <c r="H339" s="21"/>
      <c r="I339" s="11"/>
    </row>
    <row r="340" spans="1:9" ht="12" customHeight="1" x14ac:dyDescent="0.25">
      <c r="A340" s="10" t="s">
        <v>518</v>
      </c>
      <c r="B340" s="18" t="s">
        <v>1697</v>
      </c>
      <c r="C340" s="10" t="s">
        <v>516</v>
      </c>
      <c r="D340" s="11">
        <v>1</v>
      </c>
      <c r="E340" s="11">
        <v>1</v>
      </c>
      <c r="F340" s="11">
        <v>2</v>
      </c>
      <c r="G340" s="11"/>
      <c r="H340" s="21"/>
      <c r="I340" s="11"/>
    </row>
    <row r="341" spans="1:9" ht="12" customHeight="1" x14ac:dyDescent="0.25">
      <c r="A341" s="10" t="s">
        <v>519</v>
      </c>
      <c r="B341" s="18" t="s">
        <v>1698</v>
      </c>
      <c r="C341" s="10" t="s">
        <v>520</v>
      </c>
      <c r="D341" s="11">
        <v>1</v>
      </c>
      <c r="E341" s="11">
        <v>1</v>
      </c>
      <c r="F341" s="11">
        <v>2</v>
      </c>
      <c r="G341" s="11"/>
      <c r="H341" s="21"/>
      <c r="I341" s="11"/>
    </row>
    <row r="342" spans="1:9" ht="13.05" customHeight="1" x14ac:dyDescent="0.25">
      <c r="A342" s="10" t="s">
        <v>521</v>
      </c>
      <c r="B342" s="18" t="s">
        <v>1699</v>
      </c>
      <c r="C342" s="10" t="s">
        <v>520</v>
      </c>
      <c r="D342" s="11">
        <v>1</v>
      </c>
      <c r="E342" s="11">
        <v>1</v>
      </c>
      <c r="F342" s="11">
        <v>2</v>
      </c>
      <c r="G342" s="11"/>
      <c r="H342" s="21"/>
      <c r="I342" s="11"/>
    </row>
    <row r="343" spans="1:9" ht="12" customHeight="1" x14ac:dyDescent="0.25">
      <c r="A343" s="10" t="s">
        <v>522</v>
      </c>
      <c r="B343" s="18" t="s">
        <v>1700</v>
      </c>
      <c r="C343" s="10" t="s">
        <v>523</v>
      </c>
      <c r="D343" s="11">
        <v>1</v>
      </c>
      <c r="E343" s="11">
        <v>1</v>
      </c>
      <c r="F343" s="11">
        <v>2</v>
      </c>
      <c r="G343" s="11"/>
      <c r="H343" s="21"/>
      <c r="I343" s="11"/>
    </row>
    <row r="344" spans="1:9" ht="13.05" customHeight="1" x14ac:dyDescent="0.25">
      <c r="A344" s="10" t="s">
        <v>524</v>
      </c>
      <c r="B344" s="18" t="s">
        <v>1701</v>
      </c>
      <c r="C344" s="10" t="s">
        <v>523</v>
      </c>
      <c r="D344" s="11">
        <v>1</v>
      </c>
      <c r="E344" s="11">
        <v>1</v>
      </c>
      <c r="F344" s="11">
        <v>2</v>
      </c>
      <c r="G344" s="11"/>
      <c r="H344" s="21"/>
      <c r="I344" s="11"/>
    </row>
    <row r="345" spans="1:9" ht="13.05" customHeight="1" x14ac:dyDescent="0.25">
      <c r="A345" s="10" t="s">
        <v>525</v>
      </c>
      <c r="B345" s="18" t="s">
        <v>1702</v>
      </c>
      <c r="C345" s="10" t="s">
        <v>523</v>
      </c>
      <c r="D345" s="11">
        <v>1</v>
      </c>
      <c r="E345" s="11">
        <v>1</v>
      </c>
      <c r="F345" s="11">
        <v>2</v>
      </c>
      <c r="G345" s="11"/>
      <c r="H345" s="21"/>
      <c r="I345" s="11"/>
    </row>
    <row r="346" spans="1:9" ht="12" customHeight="1" x14ac:dyDescent="0.25">
      <c r="A346" s="10" t="s">
        <v>526</v>
      </c>
      <c r="B346" s="18" t="s">
        <v>1703</v>
      </c>
      <c r="C346" s="10" t="s">
        <v>523</v>
      </c>
      <c r="D346" s="11">
        <v>1</v>
      </c>
      <c r="E346" s="11">
        <v>1</v>
      </c>
      <c r="F346" s="11">
        <v>2</v>
      </c>
      <c r="G346" s="11"/>
      <c r="H346" s="21"/>
      <c r="I346" s="11"/>
    </row>
    <row r="347" spans="1:9" ht="12" customHeight="1" x14ac:dyDescent="0.25">
      <c r="A347" s="10" t="s">
        <v>527</v>
      </c>
      <c r="B347" s="18" t="s">
        <v>1704</v>
      </c>
      <c r="C347" s="10" t="s">
        <v>523</v>
      </c>
      <c r="D347" s="11">
        <v>1</v>
      </c>
      <c r="E347" s="11">
        <v>1</v>
      </c>
      <c r="F347" s="11">
        <v>2</v>
      </c>
      <c r="G347" s="11"/>
      <c r="H347" s="21"/>
      <c r="I347" s="11"/>
    </row>
    <row r="348" spans="1:9" ht="13.05" customHeight="1" x14ac:dyDescent="0.25">
      <c r="A348" s="10" t="s">
        <v>528</v>
      </c>
      <c r="B348" s="18" t="s">
        <v>1705</v>
      </c>
      <c r="C348" s="10" t="s">
        <v>529</v>
      </c>
      <c r="D348" s="11">
        <v>1</v>
      </c>
      <c r="E348" s="11">
        <v>1</v>
      </c>
      <c r="F348" s="11">
        <v>2</v>
      </c>
      <c r="G348" s="11"/>
      <c r="H348" s="21"/>
      <c r="I348" s="11"/>
    </row>
    <row r="349" spans="1:9" ht="12" customHeight="1" x14ac:dyDescent="0.25">
      <c r="A349" s="10" t="s">
        <v>530</v>
      </c>
      <c r="B349" s="18" t="s">
        <v>1706</v>
      </c>
      <c r="C349" s="10" t="s">
        <v>529</v>
      </c>
      <c r="D349" s="11">
        <v>1</v>
      </c>
      <c r="E349" s="11">
        <v>1</v>
      </c>
      <c r="F349" s="11">
        <v>2</v>
      </c>
      <c r="G349" s="11"/>
      <c r="H349" s="21"/>
      <c r="I349" s="11"/>
    </row>
    <row r="350" spans="1:9" ht="13.05" customHeight="1" x14ac:dyDescent="0.25">
      <c r="A350" s="10" t="s">
        <v>531</v>
      </c>
      <c r="B350" s="18" t="s">
        <v>1707</v>
      </c>
      <c r="C350" s="10" t="s">
        <v>529</v>
      </c>
      <c r="D350" s="11">
        <v>1</v>
      </c>
      <c r="E350" s="11">
        <v>1</v>
      </c>
      <c r="F350" s="11">
        <v>2</v>
      </c>
      <c r="G350" s="11"/>
      <c r="H350" s="21"/>
      <c r="I350" s="11"/>
    </row>
    <row r="351" spans="1:9" ht="12" customHeight="1" x14ac:dyDescent="0.25">
      <c r="A351" s="10" t="s">
        <v>532</v>
      </c>
      <c r="B351" s="18" t="s">
        <v>1708</v>
      </c>
      <c r="C351" s="10" t="s">
        <v>529</v>
      </c>
      <c r="D351" s="11">
        <v>1</v>
      </c>
      <c r="E351" s="11">
        <v>1</v>
      </c>
      <c r="F351" s="11">
        <v>2</v>
      </c>
      <c r="G351" s="11"/>
      <c r="H351" s="21"/>
      <c r="I351" s="11"/>
    </row>
    <row r="352" spans="1:9" ht="13.05" customHeight="1" x14ac:dyDescent="0.25">
      <c r="A352" s="10" t="s">
        <v>533</v>
      </c>
      <c r="B352" s="18" t="s">
        <v>1709</v>
      </c>
      <c r="C352" s="10" t="s">
        <v>529</v>
      </c>
      <c r="D352" s="11">
        <v>1</v>
      </c>
      <c r="E352" s="11">
        <v>1</v>
      </c>
      <c r="F352" s="11">
        <v>2</v>
      </c>
      <c r="G352" s="11"/>
      <c r="H352" s="21"/>
      <c r="I352" s="11"/>
    </row>
    <row r="353" spans="1:11" ht="12" customHeight="1" x14ac:dyDescent="0.25">
      <c r="A353" s="10" t="s">
        <v>534</v>
      </c>
      <c r="B353" s="18" t="s">
        <v>1710</v>
      </c>
      <c r="C353" s="10" t="s">
        <v>529</v>
      </c>
      <c r="D353" s="11">
        <v>1</v>
      </c>
      <c r="E353" s="11">
        <v>1</v>
      </c>
      <c r="F353" s="11">
        <v>2</v>
      </c>
      <c r="G353" s="11"/>
      <c r="H353" s="21"/>
      <c r="I353" s="11"/>
    </row>
    <row r="354" spans="1:11" ht="12" customHeight="1" x14ac:dyDescent="0.25">
      <c r="A354" s="10" t="s">
        <v>535</v>
      </c>
      <c r="B354" s="18" t="s">
        <v>1711</v>
      </c>
      <c r="C354" s="10" t="s">
        <v>529</v>
      </c>
      <c r="D354" s="11">
        <v>1</v>
      </c>
      <c r="E354" s="11">
        <v>1</v>
      </c>
      <c r="F354" s="11">
        <v>2</v>
      </c>
      <c r="G354" s="11"/>
      <c r="H354" s="21"/>
      <c r="I354" s="11"/>
    </row>
    <row r="355" spans="1:11" ht="16.95" customHeight="1" x14ac:dyDescent="0.25">
      <c r="A355" s="10" t="s">
        <v>536</v>
      </c>
      <c r="B355" s="18" t="s">
        <v>1712</v>
      </c>
      <c r="C355" s="10" t="s">
        <v>529</v>
      </c>
      <c r="D355" s="12">
        <v>1</v>
      </c>
      <c r="E355" s="12">
        <v>1</v>
      </c>
      <c r="F355" s="11">
        <v>2</v>
      </c>
      <c r="G355" s="2"/>
      <c r="I355" s="11"/>
      <c r="J355" s="11"/>
      <c r="K355" s="11"/>
    </row>
    <row r="356" spans="1:11" ht="16.95" customHeight="1" x14ac:dyDescent="0.25">
      <c r="A356" s="10" t="s">
        <v>537</v>
      </c>
      <c r="B356" s="18" t="s">
        <v>1713</v>
      </c>
      <c r="C356" s="10" t="s">
        <v>538</v>
      </c>
      <c r="D356" s="17">
        <v>1</v>
      </c>
      <c r="E356" s="17">
        <v>1</v>
      </c>
      <c r="F356" s="21">
        <v>20</v>
      </c>
      <c r="G356" s="2"/>
      <c r="I356" s="21"/>
      <c r="J356" s="21"/>
      <c r="K356" s="21"/>
    </row>
    <row r="357" spans="1:11" ht="16.95" customHeight="1" x14ac:dyDescent="0.25">
      <c r="A357" s="10" t="s">
        <v>539</v>
      </c>
      <c r="B357" s="18" t="s">
        <v>1714</v>
      </c>
      <c r="C357" s="10" t="s">
        <v>540</v>
      </c>
      <c r="D357" s="11">
        <v>1</v>
      </c>
      <c r="E357" s="11">
        <v>1</v>
      </c>
      <c r="F357" s="21">
        <v>10</v>
      </c>
      <c r="G357" s="2"/>
      <c r="I357" s="21"/>
      <c r="J357" s="21"/>
      <c r="K357" s="21"/>
    </row>
    <row r="358" spans="1:11" ht="13.95" customHeight="1" x14ac:dyDescent="0.25">
      <c r="A358" s="10" t="s">
        <v>541</v>
      </c>
      <c r="B358" s="18" t="s">
        <v>1715</v>
      </c>
      <c r="C358" s="10" t="s">
        <v>542</v>
      </c>
      <c r="D358" s="11">
        <v>1</v>
      </c>
      <c r="E358" s="11">
        <v>1</v>
      </c>
      <c r="F358" s="21">
        <v>10</v>
      </c>
      <c r="G358" s="2"/>
      <c r="I358" s="21"/>
      <c r="J358" s="21"/>
      <c r="K358" s="21"/>
    </row>
    <row r="359" spans="1:11" ht="13.05" customHeight="1" x14ac:dyDescent="0.25">
      <c r="A359" s="10" t="s">
        <v>543</v>
      </c>
      <c r="B359" s="18" t="s">
        <v>1716</v>
      </c>
      <c r="C359" s="10" t="s">
        <v>544</v>
      </c>
      <c r="D359" s="11">
        <v>1</v>
      </c>
      <c r="E359" s="11">
        <v>1</v>
      </c>
      <c r="F359" s="11">
        <v>5</v>
      </c>
      <c r="G359" s="2"/>
      <c r="I359" s="11"/>
      <c r="J359" s="11"/>
      <c r="K359" s="11"/>
    </row>
    <row r="360" spans="1:11" ht="12" customHeight="1" x14ac:dyDescent="0.25">
      <c r="A360" s="10" t="s">
        <v>545</v>
      </c>
      <c r="B360" s="18" t="s">
        <v>1717</v>
      </c>
      <c r="C360" s="10" t="s">
        <v>544</v>
      </c>
      <c r="D360" s="11">
        <v>1</v>
      </c>
      <c r="E360" s="11">
        <v>1</v>
      </c>
      <c r="F360" s="11">
        <v>5</v>
      </c>
      <c r="G360" s="2"/>
      <c r="I360" s="11"/>
      <c r="J360" s="11"/>
      <c r="K360" s="11"/>
    </row>
    <row r="361" spans="1:11" ht="12" customHeight="1" x14ac:dyDescent="0.25">
      <c r="A361" s="10" t="s">
        <v>546</v>
      </c>
      <c r="B361" s="18" t="s">
        <v>1718</v>
      </c>
      <c r="C361" s="10" t="s">
        <v>544</v>
      </c>
      <c r="D361" s="11">
        <v>1</v>
      </c>
      <c r="E361" s="11">
        <v>1</v>
      </c>
      <c r="F361" s="11">
        <v>5</v>
      </c>
      <c r="G361" s="2"/>
      <c r="I361" s="11"/>
      <c r="J361" s="11"/>
      <c r="K361" s="11"/>
    </row>
    <row r="362" spans="1:11" ht="13.05" customHeight="1" x14ac:dyDescent="0.25">
      <c r="A362" s="10" t="s">
        <v>547</v>
      </c>
      <c r="B362" s="18" t="s">
        <v>1719</v>
      </c>
      <c r="C362" s="10" t="s">
        <v>544</v>
      </c>
      <c r="D362" s="11">
        <v>1</v>
      </c>
      <c r="E362" s="11">
        <v>1</v>
      </c>
      <c r="F362" s="11">
        <v>5</v>
      </c>
      <c r="G362" s="2"/>
      <c r="I362" s="11"/>
      <c r="J362" s="11"/>
      <c r="K362" s="11"/>
    </row>
    <row r="363" spans="1:11" ht="12" customHeight="1" x14ac:dyDescent="0.25">
      <c r="A363" s="10" t="s">
        <v>548</v>
      </c>
      <c r="B363" s="18" t="s">
        <v>1720</v>
      </c>
      <c r="C363" s="10" t="s">
        <v>549</v>
      </c>
      <c r="D363" s="11">
        <v>1</v>
      </c>
      <c r="E363" s="11">
        <v>1</v>
      </c>
      <c r="F363" s="11">
        <v>5</v>
      </c>
      <c r="G363" s="2"/>
      <c r="I363" s="11"/>
      <c r="J363" s="11"/>
      <c r="K363" s="11"/>
    </row>
    <row r="364" spans="1:11" ht="13.05" customHeight="1" x14ac:dyDescent="0.25">
      <c r="A364" s="10" t="s">
        <v>550</v>
      </c>
      <c r="B364" s="18" t="s">
        <v>1721</v>
      </c>
      <c r="C364" s="10" t="s">
        <v>549</v>
      </c>
      <c r="D364" s="11">
        <v>1</v>
      </c>
      <c r="E364" s="11">
        <v>1</v>
      </c>
      <c r="F364" s="11">
        <v>5</v>
      </c>
      <c r="G364" s="2"/>
      <c r="I364" s="11"/>
      <c r="J364" s="11"/>
      <c r="K364" s="11"/>
    </row>
    <row r="365" spans="1:11" ht="13.05" customHeight="1" x14ac:dyDescent="0.25">
      <c r="A365" s="10" t="s">
        <v>551</v>
      </c>
      <c r="B365" s="18" t="s">
        <v>1722</v>
      </c>
      <c r="C365" s="10" t="s">
        <v>552</v>
      </c>
      <c r="D365" s="11">
        <v>1</v>
      </c>
      <c r="E365" s="11">
        <v>1</v>
      </c>
      <c r="F365" s="11">
        <v>3</v>
      </c>
      <c r="G365" s="2"/>
      <c r="I365" s="11"/>
      <c r="J365" s="11"/>
      <c r="K365" s="11"/>
    </row>
    <row r="366" spans="1:11" ht="12" customHeight="1" x14ac:dyDescent="0.25">
      <c r="A366" s="10" t="s">
        <v>553</v>
      </c>
      <c r="B366" s="18" t="s">
        <v>1723</v>
      </c>
      <c r="C366" s="10" t="s">
        <v>552</v>
      </c>
      <c r="D366" s="11">
        <v>1</v>
      </c>
      <c r="E366" s="11">
        <v>1</v>
      </c>
      <c r="F366" s="11">
        <v>3</v>
      </c>
      <c r="G366" s="2"/>
      <c r="I366" s="11"/>
      <c r="J366" s="11"/>
      <c r="K366" s="11"/>
    </row>
    <row r="367" spans="1:11" ht="12" customHeight="1" x14ac:dyDescent="0.25">
      <c r="A367" s="10" t="s">
        <v>554</v>
      </c>
      <c r="B367" s="18" t="s">
        <v>1724</v>
      </c>
      <c r="C367" s="10" t="s">
        <v>555</v>
      </c>
      <c r="D367" s="11">
        <v>1</v>
      </c>
      <c r="E367" s="11">
        <v>1</v>
      </c>
      <c r="F367" s="11">
        <v>5</v>
      </c>
      <c r="G367" s="2"/>
      <c r="I367" s="11"/>
      <c r="J367" s="11"/>
      <c r="K367" s="11"/>
    </row>
    <row r="368" spans="1:11" ht="12" customHeight="1" x14ac:dyDescent="0.25">
      <c r="A368" s="10" t="s">
        <v>556</v>
      </c>
      <c r="B368" s="18" t="s">
        <v>1725</v>
      </c>
      <c r="C368" s="10" t="s">
        <v>557</v>
      </c>
      <c r="D368" s="11">
        <v>1</v>
      </c>
      <c r="E368" s="11">
        <v>1</v>
      </c>
      <c r="F368" s="11">
        <v>5</v>
      </c>
      <c r="G368" s="2"/>
      <c r="I368" s="11"/>
      <c r="J368" s="11"/>
      <c r="K368" s="11"/>
    </row>
    <row r="369" spans="1:11" ht="13.05" customHeight="1" x14ac:dyDescent="0.25">
      <c r="A369" s="10" t="s">
        <v>558</v>
      </c>
      <c r="B369" s="18" t="s">
        <v>1726</v>
      </c>
      <c r="C369" s="10" t="s">
        <v>559</v>
      </c>
      <c r="D369" s="11">
        <v>1</v>
      </c>
      <c r="E369" s="11">
        <v>1</v>
      </c>
      <c r="F369" s="11">
        <v>3</v>
      </c>
      <c r="G369" s="2"/>
      <c r="I369" s="11"/>
      <c r="J369" s="11"/>
      <c r="K369" s="11"/>
    </row>
    <row r="370" spans="1:11" ht="13.05" customHeight="1" x14ac:dyDescent="0.25">
      <c r="A370" s="10" t="s">
        <v>560</v>
      </c>
      <c r="B370" s="18" t="s">
        <v>1727</v>
      </c>
      <c r="C370" s="10" t="s">
        <v>559</v>
      </c>
      <c r="D370" s="11">
        <v>1</v>
      </c>
      <c r="E370" s="11">
        <v>1</v>
      </c>
      <c r="F370" s="11">
        <v>3</v>
      </c>
      <c r="G370" s="2"/>
      <c r="I370" s="11"/>
      <c r="J370" s="11"/>
      <c r="K370" s="11"/>
    </row>
    <row r="371" spans="1:11" ht="12" customHeight="1" x14ac:dyDescent="0.25">
      <c r="A371" s="10" t="s">
        <v>561</v>
      </c>
      <c r="B371" s="18" t="s">
        <v>1728</v>
      </c>
      <c r="C371" s="10" t="s">
        <v>559</v>
      </c>
      <c r="D371" s="11">
        <v>1</v>
      </c>
      <c r="E371" s="11">
        <v>1</v>
      </c>
      <c r="F371" s="11">
        <v>3</v>
      </c>
      <c r="G371" s="2"/>
      <c r="I371" s="11"/>
      <c r="J371" s="11"/>
      <c r="K371" s="11"/>
    </row>
    <row r="372" spans="1:11" ht="13.05" customHeight="1" x14ac:dyDescent="0.25">
      <c r="A372" s="10" t="s">
        <v>562</v>
      </c>
      <c r="B372" s="18" t="s">
        <v>1729</v>
      </c>
      <c r="C372" s="10" t="s">
        <v>563</v>
      </c>
      <c r="D372" s="11">
        <v>4.29</v>
      </c>
      <c r="E372" s="11">
        <v>4.29</v>
      </c>
      <c r="F372" s="11">
        <v>4</v>
      </c>
      <c r="G372" s="2"/>
      <c r="I372" s="11"/>
      <c r="J372" s="11"/>
      <c r="K372" s="11"/>
    </row>
    <row r="373" spans="1:11" ht="12" customHeight="1" x14ac:dyDescent="0.25">
      <c r="A373" s="10" t="s">
        <v>564</v>
      </c>
      <c r="B373" s="18" t="s">
        <v>1730</v>
      </c>
      <c r="C373" s="10" t="s">
        <v>565</v>
      </c>
      <c r="D373" s="11">
        <v>14.99</v>
      </c>
      <c r="E373" s="11">
        <v>14.99</v>
      </c>
      <c r="F373" s="21">
        <v>15</v>
      </c>
      <c r="G373" s="2"/>
      <c r="I373" s="21"/>
      <c r="J373" s="21"/>
      <c r="K373" s="21"/>
    </row>
    <row r="374" spans="1:11" ht="12" customHeight="1" x14ac:dyDescent="0.25">
      <c r="A374" s="10" t="s">
        <v>566</v>
      </c>
      <c r="B374" s="18" t="s">
        <v>1731</v>
      </c>
      <c r="C374" s="10" t="s">
        <v>567</v>
      </c>
      <c r="D374" s="11">
        <v>8.59</v>
      </c>
      <c r="E374" s="11">
        <v>8.59</v>
      </c>
      <c r="F374" s="11">
        <v>8.5</v>
      </c>
      <c r="G374" s="2"/>
      <c r="I374" s="11"/>
      <c r="J374" s="11"/>
      <c r="K374" s="11"/>
    </row>
    <row r="375" spans="1:11" ht="13.05" customHeight="1" x14ac:dyDescent="0.25">
      <c r="A375" s="10" t="s">
        <v>568</v>
      </c>
      <c r="B375" s="18" t="s">
        <v>1732</v>
      </c>
      <c r="C375" s="10" t="s">
        <v>569</v>
      </c>
      <c r="D375" s="11">
        <v>16.989999999999998</v>
      </c>
      <c r="E375" s="11">
        <v>16.989999999999998</v>
      </c>
      <c r="F375" s="21">
        <v>16.989999999999998</v>
      </c>
      <c r="G375" s="2"/>
      <c r="I375" s="21"/>
      <c r="J375" s="21"/>
      <c r="K375" s="21"/>
    </row>
    <row r="376" spans="1:11" ht="12" customHeight="1" x14ac:dyDescent="0.25">
      <c r="A376" s="10" t="s">
        <v>570</v>
      </c>
      <c r="B376" s="18" t="s">
        <v>1733</v>
      </c>
      <c r="C376" s="10" t="s">
        <v>571</v>
      </c>
      <c r="D376" s="11">
        <v>5.49</v>
      </c>
      <c r="E376" s="11">
        <v>5.49</v>
      </c>
      <c r="F376" s="11">
        <v>5</v>
      </c>
      <c r="G376" s="2"/>
      <c r="I376" s="11"/>
      <c r="J376" s="11"/>
      <c r="K376" s="11"/>
    </row>
    <row r="377" spans="1:11" ht="13.05" customHeight="1" x14ac:dyDescent="0.25">
      <c r="A377" s="10" t="s">
        <v>572</v>
      </c>
      <c r="B377" s="18" t="s">
        <v>1734</v>
      </c>
      <c r="C377" s="10" t="s">
        <v>573</v>
      </c>
      <c r="D377" s="11">
        <v>43.07</v>
      </c>
      <c r="E377" s="11">
        <v>43.07</v>
      </c>
      <c r="F377" s="21">
        <v>45</v>
      </c>
      <c r="G377" s="2"/>
      <c r="I377" s="21"/>
      <c r="J377" s="21"/>
      <c r="K377" s="21"/>
    </row>
    <row r="378" spans="1:11" ht="13.05" customHeight="1" x14ac:dyDescent="0.25">
      <c r="A378" s="10" t="s">
        <v>574</v>
      </c>
      <c r="B378" s="18" t="s">
        <v>1735</v>
      </c>
      <c r="C378" s="10" t="s">
        <v>544</v>
      </c>
      <c r="D378" s="11">
        <v>1</v>
      </c>
      <c r="E378" s="11">
        <v>1</v>
      </c>
      <c r="F378" s="11">
        <v>5</v>
      </c>
      <c r="G378" s="2"/>
      <c r="I378" s="11"/>
      <c r="J378" s="11"/>
      <c r="K378" s="11"/>
    </row>
    <row r="379" spans="1:11" ht="12" customHeight="1" x14ac:dyDescent="0.25">
      <c r="A379" s="10" t="s">
        <v>575</v>
      </c>
      <c r="B379" s="18" t="s">
        <v>1736</v>
      </c>
      <c r="C379" s="10" t="s">
        <v>576</v>
      </c>
      <c r="D379" s="11">
        <v>10.74</v>
      </c>
      <c r="E379" s="11">
        <v>10.74</v>
      </c>
      <c r="F379" s="11">
        <v>0</v>
      </c>
      <c r="G379" s="2"/>
      <c r="I379" s="11"/>
      <c r="J379" s="11"/>
      <c r="K379" s="11"/>
    </row>
    <row r="380" spans="1:11" ht="12" customHeight="1" x14ac:dyDescent="0.25">
      <c r="A380" s="10" t="s">
        <v>577</v>
      </c>
      <c r="B380" s="18" t="s">
        <v>1737</v>
      </c>
      <c r="C380" s="10" t="s">
        <v>578</v>
      </c>
      <c r="D380" s="11">
        <v>14.99</v>
      </c>
      <c r="E380" s="11">
        <v>14.99</v>
      </c>
      <c r="F380" s="11">
        <v>0</v>
      </c>
      <c r="G380" s="2"/>
      <c r="I380" s="11"/>
      <c r="J380" s="11"/>
      <c r="K380" s="11"/>
    </row>
    <row r="381" spans="1:11" ht="13.05" customHeight="1" x14ac:dyDescent="0.25">
      <c r="A381" s="10" t="s">
        <v>579</v>
      </c>
      <c r="B381" s="18" t="s">
        <v>1738</v>
      </c>
      <c r="C381" s="10" t="s">
        <v>580</v>
      </c>
      <c r="D381" s="11">
        <v>100</v>
      </c>
      <c r="E381" s="11">
        <v>100</v>
      </c>
      <c r="F381" s="21">
        <v>100</v>
      </c>
      <c r="G381" s="2"/>
      <c r="I381" s="21"/>
      <c r="J381" s="21"/>
      <c r="K381" s="21"/>
    </row>
    <row r="382" spans="1:11" ht="12" customHeight="1" x14ac:dyDescent="0.25">
      <c r="A382" s="10" t="s">
        <v>581</v>
      </c>
      <c r="B382" s="18" t="s">
        <v>1739</v>
      </c>
      <c r="C382" s="10" t="s">
        <v>582</v>
      </c>
      <c r="D382" s="11">
        <v>1</v>
      </c>
      <c r="E382" s="11">
        <v>1</v>
      </c>
      <c r="F382" s="11">
        <v>5</v>
      </c>
      <c r="G382" s="2"/>
      <c r="I382" s="11"/>
      <c r="J382" s="11"/>
      <c r="K382" s="11"/>
    </row>
    <row r="383" spans="1:11" ht="13.05" customHeight="1" x14ac:dyDescent="0.25">
      <c r="A383" s="10" t="s">
        <v>583</v>
      </c>
      <c r="B383" s="18" t="s">
        <v>1740</v>
      </c>
      <c r="C383" s="10" t="s">
        <v>582</v>
      </c>
      <c r="D383" s="11">
        <v>1</v>
      </c>
      <c r="E383" s="11">
        <v>1</v>
      </c>
      <c r="F383" s="11">
        <v>5</v>
      </c>
      <c r="G383" s="2"/>
      <c r="I383" s="11"/>
      <c r="J383" s="11"/>
      <c r="K383" s="11"/>
    </row>
    <row r="384" spans="1:11" ht="13.05" customHeight="1" x14ac:dyDescent="0.25">
      <c r="A384" s="10" t="s">
        <v>584</v>
      </c>
      <c r="B384" s="18" t="s">
        <v>1741</v>
      </c>
      <c r="C384" s="10" t="s">
        <v>582</v>
      </c>
      <c r="D384" s="11">
        <v>1</v>
      </c>
      <c r="E384" s="11">
        <v>1</v>
      </c>
      <c r="F384" s="11">
        <v>5</v>
      </c>
      <c r="G384" s="2"/>
      <c r="I384" s="11"/>
      <c r="J384" s="11"/>
      <c r="K384" s="11"/>
    </row>
    <row r="385" spans="1:11" ht="12" customHeight="1" x14ac:dyDescent="0.25">
      <c r="A385" s="10" t="s">
        <v>587</v>
      </c>
      <c r="B385" s="18" t="s">
        <v>1742</v>
      </c>
      <c r="C385" s="10" t="s">
        <v>588</v>
      </c>
      <c r="D385" s="11">
        <v>200</v>
      </c>
      <c r="E385" s="21"/>
      <c r="F385" s="11">
        <v>50</v>
      </c>
      <c r="H385" s="21"/>
      <c r="I385" s="11"/>
      <c r="J385" s="11"/>
      <c r="K385" s="11"/>
    </row>
    <row r="386" spans="1:11" ht="12" customHeight="1" x14ac:dyDescent="0.25">
      <c r="A386" s="10" t="s">
        <v>589</v>
      </c>
      <c r="B386" s="18" t="s">
        <v>1743</v>
      </c>
      <c r="C386" s="10" t="s">
        <v>590</v>
      </c>
      <c r="D386" s="11">
        <v>200</v>
      </c>
      <c r="E386" s="21"/>
      <c r="F386" s="11">
        <v>200</v>
      </c>
      <c r="H386" s="21"/>
      <c r="I386" s="11"/>
      <c r="J386" s="11"/>
      <c r="K386" s="11"/>
    </row>
    <row r="387" spans="1:11" ht="12" customHeight="1" x14ac:dyDescent="0.25">
      <c r="A387" s="10" t="s">
        <v>591</v>
      </c>
      <c r="B387" s="18" t="s">
        <v>1744</v>
      </c>
      <c r="C387" s="10" t="s">
        <v>592</v>
      </c>
      <c r="D387" s="11">
        <v>200</v>
      </c>
      <c r="E387" s="21"/>
      <c r="F387" s="11">
        <v>200</v>
      </c>
      <c r="H387" s="21"/>
      <c r="I387" s="11"/>
      <c r="J387" s="11"/>
      <c r="K387" s="11"/>
    </row>
    <row r="388" spans="1:11" ht="11.25" customHeight="1" x14ac:dyDescent="0.25">
      <c r="A388" s="10" t="s">
        <v>593</v>
      </c>
      <c r="B388" s="18" t="s">
        <v>1745</v>
      </c>
      <c r="C388" s="10" t="s">
        <v>594</v>
      </c>
      <c r="D388" s="11">
        <v>200</v>
      </c>
      <c r="E388" s="21"/>
      <c r="F388" s="11">
        <v>200</v>
      </c>
      <c r="H388" s="21"/>
      <c r="I388" s="11"/>
      <c r="J388" s="11"/>
      <c r="K388" s="11"/>
    </row>
    <row r="389" spans="1:11" ht="12" customHeight="1" x14ac:dyDescent="0.25">
      <c r="A389" s="10" t="s">
        <v>595</v>
      </c>
      <c r="B389" s="18" t="s">
        <v>1746</v>
      </c>
      <c r="C389" s="10" t="s">
        <v>596</v>
      </c>
      <c r="D389" s="11">
        <v>200</v>
      </c>
      <c r="E389" s="21"/>
      <c r="F389" s="11">
        <v>200</v>
      </c>
      <c r="H389" s="21"/>
      <c r="I389" s="11"/>
      <c r="J389" s="11"/>
      <c r="K389" s="11"/>
    </row>
    <row r="390" spans="1:11" ht="12" customHeight="1" x14ac:dyDescent="0.25">
      <c r="A390" s="26" t="s">
        <v>597</v>
      </c>
      <c r="B390" s="44" t="s">
        <v>1747</v>
      </c>
      <c r="C390" s="26" t="s">
        <v>598</v>
      </c>
      <c r="D390" s="28">
        <v>230</v>
      </c>
      <c r="E390" s="30"/>
      <c r="F390" s="28">
        <v>230</v>
      </c>
      <c r="H390" s="21"/>
      <c r="I390" s="11"/>
      <c r="J390" s="11"/>
      <c r="K390" s="11"/>
    </row>
    <row r="391" spans="1:11" ht="12" customHeight="1" x14ac:dyDescent="0.25">
      <c r="A391" s="44"/>
      <c r="B391" s="44" t="s">
        <v>1748</v>
      </c>
      <c r="C391" s="26" t="s">
        <v>592</v>
      </c>
      <c r="D391" s="28"/>
      <c r="E391" s="30"/>
      <c r="F391" s="28"/>
      <c r="H391" s="24" t="s">
        <v>1819</v>
      </c>
      <c r="I391" s="11"/>
      <c r="J391" s="11"/>
      <c r="K391" s="11"/>
    </row>
    <row r="392" spans="1:11" ht="13.05" customHeight="1" x14ac:dyDescent="0.25">
      <c r="A392" s="10" t="s">
        <v>599</v>
      </c>
      <c r="B392" s="18" t="s">
        <v>1749</v>
      </c>
      <c r="C392" s="10" t="s">
        <v>600</v>
      </c>
      <c r="D392" s="11">
        <v>23</v>
      </c>
      <c r="E392" s="11">
        <v>23</v>
      </c>
      <c r="F392" s="11">
        <v>152</v>
      </c>
      <c r="H392" s="21"/>
      <c r="I392" s="11"/>
      <c r="J392" s="11"/>
      <c r="K392" s="11"/>
    </row>
    <row r="393" spans="1:11" ht="13.05" customHeight="1" x14ac:dyDescent="0.25">
      <c r="A393" s="10" t="s">
        <v>601</v>
      </c>
      <c r="B393" s="18" t="s">
        <v>1750</v>
      </c>
      <c r="C393" s="10" t="s">
        <v>600</v>
      </c>
      <c r="D393" s="11">
        <v>23</v>
      </c>
      <c r="E393" s="11">
        <v>23</v>
      </c>
      <c r="F393" s="11">
        <v>69</v>
      </c>
      <c r="H393" s="21"/>
      <c r="I393" s="11"/>
      <c r="J393" s="11"/>
      <c r="K393" s="11"/>
    </row>
    <row r="394" spans="1:11" ht="12" customHeight="1" x14ac:dyDescent="0.25">
      <c r="A394" s="10" t="s">
        <v>602</v>
      </c>
      <c r="B394" s="18" t="s">
        <v>1751</v>
      </c>
      <c r="C394" s="10" t="s">
        <v>600</v>
      </c>
      <c r="D394" s="11">
        <v>23</v>
      </c>
      <c r="E394" s="11">
        <v>23</v>
      </c>
      <c r="F394" s="11">
        <v>23</v>
      </c>
      <c r="H394" s="21"/>
      <c r="I394" s="11"/>
      <c r="J394" s="11"/>
      <c r="K394" s="11"/>
    </row>
    <row r="395" spans="1:11" ht="13.05" customHeight="1" x14ac:dyDescent="0.25">
      <c r="A395" s="26" t="s">
        <v>603</v>
      </c>
      <c r="B395" s="44" t="s">
        <v>1752</v>
      </c>
      <c r="C395" s="26" t="s">
        <v>604</v>
      </c>
      <c r="D395" s="28">
        <v>130</v>
      </c>
      <c r="E395" s="30">
        <v>130</v>
      </c>
      <c r="F395" s="28">
        <v>130</v>
      </c>
      <c r="H395" s="21"/>
      <c r="I395" s="11"/>
      <c r="J395" s="11"/>
      <c r="K395" s="11"/>
    </row>
    <row r="396" spans="1:11" ht="12" customHeight="1" x14ac:dyDescent="0.25">
      <c r="A396" s="10" t="s">
        <v>605</v>
      </c>
      <c r="B396" s="18" t="s">
        <v>1753</v>
      </c>
      <c r="C396" s="25" t="s">
        <v>1397</v>
      </c>
      <c r="D396" s="11">
        <v>105</v>
      </c>
      <c r="E396" s="21">
        <v>105</v>
      </c>
      <c r="F396" s="11">
        <v>105</v>
      </c>
      <c r="H396" s="21"/>
      <c r="I396" s="11"/>
      <c r="J396" s="11"/>
      <c r="K396" s="11"/>
    </row>
    <row r="397" spans="1:11" ht="12" customHeight="1" x14ac:dyDescent="0.25">
      <c r="A397" s="10" t="s">
        <v>606</v>
      </c>
      <c r="B397" s="18" t="s">
        <v>1754</v>
      </c>
      <c r="C397" s="25" t="s">
        <v>1398</v>
      </c>
      <c r="D397" s="11">
        <v>101</v>
      </c>
      <c r="E397" s="21">
        <v>101</v>
      </c>
      <c r="F397" s="11">
        <v>101</v>
      </c>
      <c r="H397" s="21"/>
      <c r="I397" s="11"/>
      <c r="J397" s="11"/>
      <c r="K397" s="11"/>
    </row>
    <row r="398" spans="1:11" ht="13.05" customHeight="1" x14ac:dyDescent="0.25">
      <c r="A398" s="10" t="s">
        <v>607</v>
      </c>
      <c r="B398" s="18" t="s">
        <v>1755</v>
      </c>
      <c r="C398" s="10" t="s">
        <v>608</v>
      </c>
      <c r="D398" s="11">
        <v>32</v>
      </c>
      <c r="E398" s="11">
        <v>32</v>
      </c>
      <c r="F398" s="11">
        <v>32</v>
      </c>
      <c r="H398" s="21"/>
      <c r="I398" s="11"/>
      <c r="J398" s="11"/>
      <c r="K398" s="11"/>
    </row>
    <row r="399" spans="1:11" ht="12" customHeight="1" x14ac:dyDescent="0.25">
      <c r="A399" s="10" t="s">
        <v>609</v>
      </c>
      <c r="B399" s="18" t="s">
        <v>1756</v>
      </c>
      <c r="C399" s="10" t="s">
        <v>608</v>
      </c>
      <c r="D399" s="11">
        <v>32</v>
      </c>
      <c r="E399" s="11">
        <v>32</v>
      </c>
      <c r="F399" s="11">
        <v>32</v>
      </c>
      <c r="H399" s="21"/>
      <c r="I399" s="11"/>
      <c r="J399" s="11"/>
      <c r="K399" s="11"/>
    </row>
    <row r="400" spans="1:11" ht="13.05" customHeight="1" x14ac:dyDescent="0.25">
      <c r="A400" s="10" t="s">
        <v>610</v>
      </c>
      <c r="B400" s="18" t="s">
        <v>1757</v>
      </c>
      <c r="C400" s="10" t="s">
        <v>611</v>
      </c>
      <c r="D400" s="11">
        <v>40</v>
      </c>
      <c r="E400" s="11">
        <v>40</v>
      </c>
      <c r="F400" s="11">
        <v>40</v>
      </c>
      <c r="H400" s="21"/>
      <c r="I400" s="11"/>
      <c r="J400" s="11"/>
      <c r="K400" s="11"/>
    </row>
    <row r="401" spans="1:11" ht="13.05" customHeight="1" x14ac:dyDescent="0.25">
      <c r="A401" s="10" t="s">
        <v>612</v>
      </c>
      <c r="B401" s="18" t="s">
        <v>1758</v>
      </c>
      <c r="C401" s="10" t="s">
        <v>613</v>
      </c>
      <c r="D401" s="11">
        <v>1</v>
      </c>
      <c r="E401" s="11">
        <v>1</v>
      </c>
      <c r="F401" s="11">
        <v>100</v>
      </c>
      <c r="H401" s="21"/>
      <c r="I401" s="11"/>
      <c r="J401" s="11"/>
      <c r="K401" s="11"/>
    </row>
    <row r="402" spans="1:11" ht="12" customHeight="1" x14ac:dyDescent="0.25">
      <c r="A402" s="10" t="s">
        <v>614</v>
      </c>
      <c r="B402" s="18" t="s">
        <v>1759</v>
      </c>
      <c r="C402" s="10" t="s">
        <v>613</v>
      </c>
      <c r="D402" s="11">
        <v>1</v>
      </c>
      <c r="E402" s="11">
        <v>1</v>
      </c>
      <c r="F402" s="11">
        <v>100</v>
      </c>
      <c r="H402" s="21"/>
      <c r="I402" s="11"/>
      <c r="J402" s="11"/>
      <c r="K402" s="11"/>
    </row>
    <row r="403" spans="1:11" ht="12" customHeight="1" x14ac:dyDescent="0.25">
      <c r="A403" s="10" t="s">
        <v>615</v>
      </c>
      <c r="B403" s="18" t="s">
        <v>1760</v>
      </c>
      <c r="C403" s="10" t="s">
        <v>613</v>
      </c>
      <c r="D403" s="11">
        <v>1</v>
      </c>
      <c r="E403" s="11">
        <v>1</v>
      </c>
      <c r="F403" s="11">
        <v>100</v>
      </c>
      <c r="H403" s="21"/>
      <c r="I403" s="11"/>
      <c r="J403" s="11"/>
      <c r="K403" s="11"/>
    </row>
    <row r="404" spans="1:11" ht="13.05" customHeight="1" x14ac:dyDescent="0.25">
      <c r="A404" s="10" t="s">
        <v>616</v>
      </c>
      <c r="B404" s="18" t="s">
        <v>1761</v>
      </c>
      <c r="C404" s="10" t="s">
        <v>613</v>
      </c>
      <c r="D404" s="11">
        <v>1</v>
      </c>
      <c r="E404" s="11">
        <v>1</v>
      </c>
      <c r="F404" s="11">
        <v>100</v>
      </c>
      <c r="H404" s="21"/>
      <c r="I404" s="11"/>
      <c r="J404" s="11"/>
      <c r="K404" s="11"/>
    </row>
    <row r="405" spans="1:11" ht="12" customHeight="1" x14ac:dyDescent="0.25">
      <c r="A405" s="10" t="s">
        <v>617</v>
      </c>
      <c r="B405" s="18" t="s">
        <v>1762</v>
      </c>
      <c r="C405" s="10" t="s">
        <v>618</v>
      </c>
      <c r="D405" s="11">
        <v>1</v>
      </c>
      <c r="E405" s="11">
        <v>1</v>
      </c>
      <c r="F405" s="11">
        <v>75</v>
      </c>
      <c r="H405" s="21"/>
      <c r="I405" s="11"/>
      <c r="J405" s="11"/>
      <c r="K405" s="11"/>
    </row>
    <row r="406" spans="1:11" ht="13.05" customHeight="1" x14ac:dyDescent="0.25">
      <c r="A406" s="10" t="s">
        <v>619</v>
      </c>
      <c r="B406" s="18" t="s">
        <v>1763</v>
      </c>
      <c r="C406" s="10" t="s">
        <v>620</v>
      </c>
      <c r="D406" s="11">
        <v>1</v>
      </c>
      <c r="E406" s="11">
        <v>1</v>
      </c>
      <c r="F406" s="11">
        <v>100</v>
      </c>
      <c r="H406" s="21"/>
      <c r="I406" s="11"/>
      <c r="J406" s="11"/>
      <c r="K406" s="11"/>
    </row>
    <row r="407" spans="1:11" ht="12" customHeight="1" x14ac:dyDescent="0.25">
      <c r="A407" s="10" t="s">
        <v>621</v>
      </c>
      <c r="B407" s="18" t="s">
        <v>1764</v>
      </c>
      <c r="C407" s="10" t="s">
        <v>622</v>
      </c>
      <c r="D407" s="11">
        <v>1</v>
      </c>
      <c r="E407" s="11">
        <v>1</v>
      </c>
      <c r="F407" s="11">
        <v>30</v>
      </c>
      <c r="H407" s="21"/>
      <c r="I407" s="11"/>
      <c r="J407" s="11"/>
      <c r="K407" s="11"/>
    </row>
    <row r="408" spans="1:11" ht="13.05" customHeight="1" x14ac:dyDescent="0.25">
      <c r="A408" s="10" t="s">
        <v>623</v>
      </c>
      <c r="B408" s="18" t="s">
        <v>1765</v>
      </c>
      <c r="C408" s="10" t="s">
        <v>622</v>
      </c>
      <c r="D408" s="11">
        <v>1</v>
      </c>
      <c r="E408" s="11">
        <v>1</v>
      </c>
      <c r="F408" s="11">
        <v>30</v>
      </c>
      <c r="H408" s="21"/>
      <c r="I408" s="11"/>
      <c r="J408" s="11"/>
      <c r="K408" s="11"/>
    </row>
    <row r="409" spans="1:11" ht="12" customHeight="1" x14ac:dyDescent="0.25">
      <c r="A409" s="10" t="s">
        <v>624</v>
      </c>
      <c r="B409" s="18" t="s">
        <v>1766</v>
      </c>
      <c r="C409" s="10" t="s">
        <v>625</v>
      </c>
      <c r="D409" s="11">
        <v>1</v>
      </c>
      <c r="E409" s="11">
        <v>1</v>
      </c>
      <c r="F409" s="11">
        <v>175</v>
      </c>
      <c r="H409" s="21"/>
      <c r="I409" s="11"/>
      <c r="J409" s="11"/>
      <c r="K409" s="11"/>
    </row>
    <row r="410" spans="1:11" ht="12" customHeight="1" x14ac:dyDescent="0.25">
      <c r="A410" s="10" t="s">
        <v>626</v>
      </c>
      <c r="B410" s="18" t="s">
        <v>1767</v>
      </c>
      <c r="C410" s="10" t="s">
        <v>625</v>
      </c>
      <c r="D410" s="11">
        <v>1</v>
      </c>
      <c r="E410" s="11">
        <v>172.44</v>
      </c>
      <c r="F410" s="11">
        <v>175</v>
      </c>
      <c r="G410" s="11"/>
      <c r="H410" s="21"/>
      <c r="I410" s="11"/>
    </row>
    <row r="411" spans="1:11" ht="13.05" customHeight="1" x14ac:dyDescent="0.25">
      <c r="A411" s="10" t="s">
        <v>627</v>
      </c>
      <c r="B411" s="18" t="s">
        <v>1768</v>
      </c>
      <c r="C411" s="10" t="s">
        <v>628</v>
      </c>
      <c r="D411" s="11">
        <v>1</v>
      </c>
      <c r="E411" s="11">
        <v>1</v>
      </c>
      <c r="F411" s="11">
        <v>50</v>
      </c>
      <c r="G411" s="11"/>
      <c r="H411" s="21"/>
      <c r="I411" s="11"/>
    </row>
    <row r="412" spans="1:11" ht="13.05" customHeight="1" x14ac:dyDescent="0.25">
      <c r="A412" s="10" t="s">
        <v>629</v>
      </c>
      <c r="B412" s="18" t="s">
        <v>1769</v>
      </c>
      <c r="C412" s="10" t="s">
        <v>630</v>
      </c>
      <c r="D412" s="11">
        <v>1</v>
      </c>
      <c r="E412" s="11">
        <v>1</v>
      </c>
      <c r="F412" s="11">
        <v>100</v>
      </c>
      <c r="G412" s="11"/>
      <c r="H412" s="21"/>
      <c r="I412" s="11"/>
    </row>
    <row r="413" spans="1:11" ht="12" customHeight="1" x14ac:dyDescent="0.25">
      <c r="A413" s="10" t="s">
        <v>631</v>
      </c>
      <c r="B413" s="18" t="s">
        <v>1770</v>
      </c>
      <c r="C413" s="10" t="s">
        <v>630</v>
      </c>
      <c r="D413" s="11">
        <v>1</v>
      </c>
      <c r="E413" s="11">
        <v>1</v>
      </c>
      <c r="F413" s="11">
        <v>100</v>
      </c>
      <c r="G413" s="11"/>
      <c r="H413" s="21"/>
      <c r="I413" s="11"/>
    </row>
    <row r="414" spans="1:11" ht="13.05" customHeight="1" x14ac:dyDescent="0.25">
      <c r="A414" s="10" t="s">
        <v>632</v>
      </c>
      <c r="B414" s="18" t="s">
        <v>1771</v>
      </c>
      <c r="C414" s="10" t="s">
        <v>633</v>
      </c>
      <c r="D414" s="11">
        <v>1</v>
      </c>
      <c r="E414" s="11">
        <v>1</v>
      </c>
      <c r="F414" s="11">
        <v>150</v>
      </c>
      <c r="G414" s="11"/>
      <c r="H414" s="21"/>
      <c r="I414" s="11"/>
    </row>
    <row r="415" spans="1:11" ht="12" customHeight="1" x14ac:dyDescent="0.25">
      <c r="A415" s="26" t="s">
        <v>634</v>
      </c>
      <c r="B415" s="44" t="s">
        <v>1772</v>
      </c>
      <c r="C415" s="26" t="s">
        <v>633</v>
      </c>
      <c r="D415" s="28">
        <v>1</v>
      </c>
      <c r="E415" s="28">
        <v>1</v>
      </c>
      <c r="F415" s="28">
        <v>150</v>
      </c>
      <c r="G415" s="11"/>
      <c r="H415" s="21"/>
      <c r="I415" s="11"/>
    </row>
    <row r="416" spans="1:11" ht="12" customHeight="1" x14ac:dyDescent="0.25">
      <c r="A416" s="10" t="s">
        <v>635</v>
      </c>
      <c r="B416" s="18" t="s">
        <v>1773</v>
      </c>
      <c r="C416" s="10" t="s">
        <v>636</v>
      </c>
      <c r="D416" s="11">
        <v>1</v>
      </c>
      <c r="E416" s="11">
        <v>1</v>
      </c>
      <c r="F416" s="11">
        <v>15</v>
      </c>
      <c r="G416" s="11"/>
      <c r="H416" s="21"/>
      <c r="I416" s="11"/>
    </row>
    <row r="417" spans="1:11" ht="13.05" customHeight="1" x14ac:dyDescent="0.25">
      <c r="A417" s="10" t="s">
        <v>637</v>
      </c>
      <c r="B417" s="18" t="s">
        <v>1774</v>
      </c>
      <c r="C417" s="10" t="s">
        <v>636</v>
      </c>
      <c r="D417" s="11">
        <v>1</v>
      </c>
      <c r="E417" s="11">
        <v>1</v>
      </c>
      <c r="F417" s="11">
        <v>15</v>
      </c>
      <c r="G417" s="11"/>
      <c r="H417" s="21"/>
      <c r="I417" s="11"/>
    </row>
    <row r="418" spans="1:11" ht="16.05" customHeight="1" x14ac:dyDescent="0.25">
      <c r="A418" s="10" t="s">
        <v>638</v>
      </c>
      <c r="B418" s="18" t="s">
        <v>1775</v>
      </c>
      <c r="C418" s="10" t="s">
        <v>636</v>
      </c>
      <c r="D418" s="11">
        <v>1</v>
      </c>
      <c r="E418" s="11">
        <v>1</v>
      </c>
      <c r="F418" s="11">
        <v>15</v>
      </c>
      <c r="G418" s="11"/>
      <c r="H418" s="21"/>
      <c r="I418" s="11"/>
    </row>
    <row r="419" spans="1:11" ht="13.05" customHeight="1" x14ac:dyDescent="0.25">
      <c r="A419" s="10" t="s">
        <v>639</v>
      </c>
      <c r="B419" s="18" t="s">
        <v>1776</v>
      </c>
      <c r="C419" s="10" t="s">
        <v>636</v>
      </c>
      <c r="D419" s="17">
        <v>1</v>
      </c>
      <c r="E419" s="17">
        <v>1</v>
      </c>
      <c r="F419" s="17">
        <v>15</v>
      </c>
      <c r="G419" s="11"/>
      <c r="H419" s="21"/>
      <c r="I419" s="11"/>
      <c r="J419" s="48"/>
      <c r="K419" s="48"/>
    </row>
    <row r="420" spans="1:11" x14ac:dyDescent="0.25">
      <c r="A420" s="10" t="s">
        <v>640</v>
      </c>
      <c r="B420" s="18" t="s">
        <v>1777</v>
      </c>
      <c r="C420" s="10" t="s">
        <v>636</v>
      </c>
      <c r="D420" s="11">
        <v>1</v>
      </c>
      <c r="E420" s="11">
        <v>1</v>
      </c>
      <c r="F420" s="11">
        <v>15</v>
      </c>
      <c r="G420" s="11"/>
      <c r="H420" s="21"/>
      <c r="I420" s="11"/>
    </row>
    <row r="421" spans="1:11" ht="15" customHeight="1" x14ac:dyDescent="0.25">
      <c r="A421" s="10" t="s">
        <v>641</v>
      </c>
      <c r="B421" s="18" t="s">
        <v>1778</v>
      </c>
      <c r="C421" s="10" t="s">
        <v>636</v>
      </c>
      <c r="D421" s="11">
        <v>1</v>
      </c>
      <c r="E421" s="11">
        <v>1</v>
      </c>
      <c r="F421" s="11">
        <v>15</v>
      </c>
      <c r="G421" s="11"/>
      <c r="H421" s="21"/>
      <c r="I421" s="11"/>
    </row>
    <row r="422" spans="1:11" ht="12" customHeight="1" x14ac:dyDescent="0.25">
      <c r="A422" s="10" t="s">
        <v>642</v>
      </c>
      <c r="B422" s="18" t="s">
        <v>1779</v>
      </c>
      <c r="C422" s="10" t="s">
        <v>636</v>
      </c>
      <c r="D422" s="11">
        <v>1</v>
      </c>
      <c r="E422" s="11">
        <v>1</v>
      </c>
      <c r="F422" s="11">
        <v>15</v>
      </c>
      <c r="G422" s="11"/>
      <c r="H422" s="21"/>
      <c r="I422" s="11"/>
    </row>
    <row r="423" spans="1:11" ht="12" customHeight="1" x14ac:dyDescent="0.25">
      <c r="A423" s="10" t="s">
        <v>643</v>
      </c>
      <c r="B423" s="18" t="s">
        <v>1780</v>
      </c>
      <c r="C423" s="10" t="s">
        <v>636</v>
      </c>
      <c r="D423" s="11">
        <v>1</v>
      </c>
      <c r="E423" s="11">
        <v>1</v>
      </c>
      <c r="F423" s="11">
        <v>15</v>
      </c>
      <c r="G423" s="11"/>
      <c r="H423" s="21"/>
      <c r="I423" s="11"/>
    </row>
    <row r="424" spans="1:11" ht="12" customHeight="1" x14ac:dyDescent="0.25">
      <c r="A424" s="10" t="s">
        <v>644</v>
      </c>
      <c r="B424" s="18" t="s">
        <v>1781</v>
      </c>
      <c r="C424" s="10" t="s">
        <v>636</v>
      </c>
      <c r="D424" s="11">
        <v>1</v>
      </c>
      <c r="E424" s="11">
        <v>1</v>
      </c>
      <c r="F424" s="11">
        <v>15</v>
      </c>
      <c r="G424" s="11"/>
      <c r="H424" s="21"/>
      <c r="I424" s="11"/>
    </row>
    <row r="425" spans="1:11" ht="13.05" customHeight="1" x14ac:dyDescent="0.25">
      <c r="A425" s="10" t="s">
        <v>645</v>
      </c>
      <c r="B425" s="18" t="s">
        <v>1782</v>
      </c>
      <c r="C425" s="10" t="s">
        <v>636</v>
      </c>
      <c r="D425" s="11">
        <v>1</v>
      </c>
      <c r="E425" s="11">
        <v>1</v>
      </c>
      <c r="F425" s="11">
        <v>15</v>
      </c>
      <c r="G425" s="11"/>
      <c r="H425" s="21"/>
      <c r="I425" s="11"/>
    </row>
    <row r="426" spans="1:11" ht="13.05" customHeight="1" x14ac:dyDescent="0.25">
      <c r="A426" s="10" t="s">
        <v>646</v>
      </c>
      <c r="B426" s="18" t="s">
        <v>1783</v>
      </c>
      <c r="C426" s="10" t="s">
        <v>636</v>
      </c>
      <c r="D426" s="11">
        <v>1</v>
      </c>
      <c r="E426" s="11">
        <v>1</v>
      </c>
      <c r="F426" s="11">
        <v>15</v>
      </c>
      <c r="G426" s="11"/>
      <c r="H426" s="21"/>
      <c r="I426" s="11"/>
    </row>
    <row r="427" spans="1:11" ht="13.05" customHeight="1" x14ac:dyDescent="0.25">
      <c r="A427" s="10" t="s">
        <v>647</v>
      </c>
      <c r="B427" s="18" t="s">
        <v>1784</v>
      </c>
      <c r="C427" s="10" t="s">
        <v>636</v>
      </c>
      <c r="D427" s="11">
        <v>1</v>
      </c>
      <c r="E427" s="11">
        <v>1</v>
      </c>
      <c r="F427" s="11">
        <v>15</v>
      </c>
      <c r="G427" s="11"/>
      <c r="H427" s="21"/>
      <c r="I427" s="11"/>
    </row>
    <row r="428" spans="1:11" ht="12" customHeight="1" x14ac:dyDescent="0.25">
      <c r="A428" s="10" t="s">
        <v>648</v>
      </c>
      <c r="B428" s="18" t="s">
        <v>1785</v>
      </c>
      <c r="C428" s="10" t="s">
        <v>636</v>
      </c>
      <c r="D428" s="11">
        <v>1</v>
      </c>
      <c r="E428" s="11">
        <v>1</v>
      </c>
      <c r="F428" s="11">
        <v>15</v>
      </c>
      <c r="G428" s="11"/>
      <c r="H428" s="21"/>
      <c r="I428" s="11"/>
    </row>
    <row r="429" spans="1:11" ht="13.05" customHeight="1" x14ac:dyDescent="0.25">
      <c r="A429" s="10" t="s">
        <v>649</v>
      </c>
      <c r="B429" s="18" t="s">
        <v>1786</v>
      </c>
      <c r="C429" s="10" t="s">
        <v>636</v>
      </c>
      <c r="D429" s="11">
        <v>1</v>
      </c>
      <c r="E429" s="11">
        <v>1</v>
      </c>
      <c r="F429" s="11">
        <v>15</v>
      </c>
      <c r="G429" s="11"/>
      <c r="H429" s="21"/>
      <c r="I429" s="11"/>
    </row>
    <row r="430" spans="1:11" ht="12" customHeight="1" x14ac:dyDescent="0.25">
      <c r="A430" s="10" t="s">
        <v>650</v>
      </c>
      <c r="B430" s="18" t="s">
        <v>1787</v>
      </c>
      <c r="C430" s="10" t="s">
        <v>651</v>
      </c>
      <c r="D430" s="11">
        <v>79.2</v>
      </c>
      <c r="E430" s="11">
        <v>79.2</v>
      </c>
      <c r="F430" s="11">
        <v>80</v>
      </c>
      <c r="G430" s="11"/>
      <c r="H430" s="21"/>
      <c r="I430" s="11"/>
    </row>
    <row r="431" spans="1:11" ht="12" customHeight="1" x14ac:dyDescent="0.25">
      <c r="A431" s="10" t="s">
        <v>652</v>
      </c>
      <c r="B431" s="18" t="s">
        <v>1788</v>
      </c>
      <c r="C431" s="10" t="s">
        <v>653</v>
      </c>
      <c r="D431" s="11">
        <v>17.899999999999999</v>
      </c>
      <c r="E431" s="11">
        <v>17.899999999999999</v>
      </c>
      <c r="F431" s="11">
        <v>18</v>
      </c>
      <c r="G431" s="11"/>
      <c r="H431" s="21"/>
      <c r="I431" s="11"/>
    </row>
    <row r="432" spans="1:11" ht="13.05" customHeight="1" x14ac:dyDescent="0.25">
      <c r="A432" s="18" t="s">
        <v>1070</v>
      </c>
      <c r="B432" s="18" t="s">
        <v>1789</v>
      </c>
      <c r="C432" s="10" t="s">
        <v>653</v>
      </c>
      <c r="D432" s="11">
        <v>17.899999999999999</v>
      </c>
      <c r="E432" s="11">
        <v>17.899999999999999</v>
      </c>
      <c r="F432" s="11">
        <v>18</v>
      </c>
      <c r="G432" s="11"/>
      <c r="H432" s="21"/>
      <c r="I432" s="11"/>
    </row>
    <row r="433" spans="1:9" ht="12" customHeight="1" x14ac:dyDescent="0.25">
      <c r="A433" s="10" t="s">
        <v>654</v>
      </c>
      <c r="B433" s="18" t="s">
        <v>1790</v>
      </c>
      <c r="C433" s="10" t="s">
        <v>653</v>
      </c>
      <c r="D433" s="11">
        <v>17.899999999999999</v>
      </c>
      <c r="E433" s="11">
        <v>17.899999999999999</v>
      </c>
      <c r="F433" s="11">
        <v>18</v>
      </c>
      <c r="G433" s="11"/>
      <c r="H433" s="21"/>
      <c r="I433" s="11"/>
    </row>
    <row r="434" spans="1:9" ht="13.05" customHeight="1" x14ac:dyDescent="0.25">
      <c r="A434" s="10" t="s">
        <v>655</v>
      </c>
      <c r="B434" s="18" t="s">
        <v>1791</v>
      </c>
      <c r="C434" s="10" t="s">
        <v>653</v>
      </c>
      <c r="D434" s="11">
        <v>17.899999999999999</v>
      </c>
      <c r="E434" s="11">
        <v>17.899999999999999</v>
      </c>
      <c r="F434" s="11">
        <v>18</v>
      </c>
      <c r="G434" s="11"/>
      <c r="H434" s="21"/>
      <c r="I434" s="11"/>
    </row>
    <row r="435" spans="1:9" ht="13.05" customHeight="1" x14ac:dyDescent="0.25">
      <c r="A435" s="10" t="s">
        <v>656</v>
      </c>
      <c r="B435" s="18" t="s">
        <v>1792</v>
      </c>
      <c r="C435" s="10" t="s">
        <v>653</v>
      </c>
      <c r="D435" s="11">
        <v>17.899999999999999</v>
      </c>
      <c r="E435" s="11">
        <v>17.899999999999999</v>
      </c>
      <c r="F435" s="11">
        <v>18</v>
      </c>
      <c r="G435" s="11"/>
      <c r="H435" s="21"/>
      <c r="I435" s="11"/>
    </row>
    <row r="436" spans="1:9" ht="12" customHeight="1" x14ac:dyDescent="0.25">
      <c r="A436" s="10" t="s">
        <v>657</v>
      </c>
      <c r="B436" s="18" t="s">
        <v>1793</v>
      </c>
      <c r="C436" s="10" t="s">
        <v>653</v>
      </c>
      <c r="D436" s="11">
        <v>17.899999999999999</v>
      </c>
      <c r="E436" s="11">
        <v>17.899999999999999</v>
      </c>
      <c r="F436" s="11">
        <v>18</v>
      </c>
      <c r="G436" s="11"/>
      <c r="H436" s="21"/>
      <c r="I436" s="11"/>
    </row>
    <row r="437" spans="1:9" ht="12" customHeight="1" x14ac:dyDescent="0.25">
      <c r="A437" s="10" t="s">
        <v>658</v>
      </c>
      <c r="B437" s="18" t="s">
        <v>1794</v>
      </c>
      <c r="C437" s="10" t="s">
        <v>653</v>
      </c>
      <c r="D437" s="11">
        <v>17.899999999999999</v>
      </c>
      <c r="E437" s="11">
        <v>17.899999999999999</v>
      </c>
      <c r="F437" s="11">
        <v>18</v>
      </c>
      <c r="G437" s="11"/>
      <c r="H437" s="21"/>
      <c r="I437" s="11"/>
    </row>
    <row r="438" spans="1:9" ht="13.05" customHeight="1" x14ac:dyDescent="0.25">
      <c r="A438" s="10" t="s">
        <v>659</v>
      </c>
      <c r="B438" s="18" t="s">
        <v>1795</v>
      </c>
      <c r="C438" s="10" t="s">
        <v>653</v>
      </c>
      <c r="D438" s="11">
        <v>17.899999999999999</v>
      </c>
      <c r="E438" s="11">
        <v>17.899999999999999</v>
      </c>
      <c r="F438" s="11">
        <v>18</v>
      </c>
      <c r="G438" s="11"/>
      <c r="H438" s="21"/>
      <c r="I438" s="11"/>
    </row>
    <row r="439" spans="1:9" ht="12" customHeight="1" x14ac:dyDescent="0.25">
      <c r="A439" s="10" t="s">
        <v>660</v>
      </c>
      <c r="B439" s="18" t="s">
        <v>1796</v>
      </c>
      <c r="C439" s="10" t="s">
        <v>653</v>
      </c>
      <c r="D439" s="11">
        <v>17.899999999999999</v>
      </c>
      <c r="E439" s="11">
        <v>17.899999999999999</v>
      </c>
      <c r="F439" s="11">
        <v>18</v>
      </c>
      <c r="G439" s="11"/>
      <c r="H439" s="21"/>
      <c r="I439" s="11"/>
    </row>
    <row r="440" spans="1:9" ht="13.05" customHeight="1" x14ac:dyDescent="0.25">
      <c r="A440" s="10" t="s">
        <v>661</v>
      </c>
      <c r="B440" s="18" t="s">
        <v>1797</v>
      </c>
      <c r="C440" s="10" t="s">
        <v>653</v>
      </c>
      <c r="D440" s="11">
        <v>17.899999999999999</v>
      </c>
      <c r="E440" s="11">
        <v>17.899999999999999</v>
      </c>
      <c r="F440" s="11">
        <v>18</v>
      </c>
      <c r="G440" s="11"/>
      <c r="H440" s="21"/>
      <c r="I440" s="11"/>
    </row>
    <row r="441" spans="1:9" ht="13.05" customHeight="1" x14ac:dyDescent="0.25">
      <c r="A441" s="10" t="s">
        <v>662</v>
      </c>
      <c r="B441" s="18" t="s">
        <v>1798</v>
      </c>
      <c r="C441" s="10" t="s">
        <v>653</v>
      </c>
      <c r="D441" s="11">
        <v>17.899999999999999</v>
      </c>
      <c r="E441" s="11">
        <v>17.899999999999999</v>
      </c>
      <c r="F441" s="11">
        <v>18</v>
      </c>
      <c r="G441" s="11"/>
      <c r="H441" s="21"/>
      <c r="I441" s="11"/>
    </row>
    <row r="442" spans="1:9" ht="12" customHeight="1" x14ac:dyDescent="0.25">
      <c r="A442" s="10" t="s">
        <v>663</v>
      </c>
      <c r="B442" s="18" t="s">
        <v>1799</v>
      </c>
      <c r="C442" s="10" t="s">
        <v>653</v>
      </c>
      <c r="D442" s="11">
        <v>17.899999999999999</v>
      </c>
      <c r="E442" s="11">
        <v>17.899999999999999</v>
      </c>
      <c r="F442" s="11">
        <v>18</v>
      </c>
      <c r="G442" s="11"/>
      <c r="H442" s="21"/>
      <c r="I442" s="11"/>
    </row>
    <row r="443" spans="1:9" ht="12" customHeight="1" x14ac:dyDescent="0.25">
      <c r="A443" s="10" t="s">
        <v>664</v>
      </c>
      <c r="B443" s="18" t="s">
        <v>1800</v>
      </c>
      <c r="C443" s="10" t="s">
        <v>613</v>
      </c>
      <c r="D443" s="11">
        <v>35</v>
      </c>
      <c r="E443" s="11">
        <v>35</v>
      </c>
      <c r="F443" s="11">
        <v>100</v>
      </c>
      <c r="G443" s="11"/>
      <c r="H443" s="21"/>
      <c r="I443" s="11"/>
    </row>
    <row r="444" spans="1:9" ht="12" customHeight="1" x14ac:dyDescent="0.25">
      <c r="A444" s="10" t="s">
        <v>665</v>
      </c>
      <c r="B444" s="18" t="s">
        <v>1801</v>
      </c>
      <c r="C444" s="10" t="s">
        <v>613</v>
      </c>
      <c r="D444" s="11">
        <v>35</v>
      </c>
      <c r="E444" s="11">
        <v>35</v>
      </c>
      <c r="F444" s="11">
        <v>100</v>
      </c>
      <c r="G444" s="11"/>
      <c r="H444" s="21"/>
      <c r="I444" s="11"/>
    </row>
    <row r="445" spans="1:9" ht="11.25" customHeight="1" x14ac:dyDescent="0.25">
      <c r="A445" s="10" t="s">
        <v>666</v>
      </c>
      <c r="B445" s="18" t="s">
        <v>1802</v>
      </c>
      <c r="C445" s="10" t="s">
        <v>613</v>
      </c>
      <c r="D445" s="11">
        <v>35</v>
      </c>
      <c r="E445" s="11">
        <v>35</v>
      </c>
      <c r="F445" s="11">
        <v>100</v>
      </c>
      <c r="G445" s="11"/>
      <c r="H445" s="21"/>
      <c r="I445" s="11"/>
    </row>
    <row r="446" spans="1:9" x14ac:dyDescent="0.25">
      <c r="A446" s="10" t="s">
        <v>667</v>
      </c>
      <c r="B446" s="18" t="s">
        <v>1803</v>
      </c>
      <c r="C446" s="10" t="s">
        <v>613</v>
      </c>
      <c r="D446" s="11">
        <v>35</v>
      </c>
      <c r="E446" s="11">
        <v>35</v>
      </c>
      <c r="F446" s="11">
        <v>100</v>
      </c>
      <c r="G446" s="11"/>
      <c r="H446" s="21"/>
      <c r="I446" s="11"/>
    </row>
    <row r="447" spans="1:9" ht="12" customHeight="1" x14ac:dyDescent="0.25">
      <c r="A447" s="10" t="s">
        <v>668</v>
      </c>
      <c r="B447" s="18" t="s">
        <v>1804</v>
      </c>
      <c r="C447" s="10" t="s">
        <v>669</v>
      </c>
      <c r="D447" s="11">
        <v>245</v>
      </c>
      <c r="E447" s="11">
        <v>245</v>
      </c>
      <c r="F447" s="11">
        <v>245</v>
      </c>
      <c r="G447" s="11"/>
      <c r="H447" s="21"/>
      <c r="I447" s="11"/>
    </row>
    <row r="448" spans="1:9" ht="12" customHeight="1" x14ac:dyDescent="0.25">
      <c r="A448" s="10" t="s">
        <v>670</v>
      </c>
      <c r="B448" s="18" t="s">
        <v>1805</v>
      </c>
      <c r="C448" s="10" t="s">
        <v>669</v>
      </c>
      <c r="D448" s="11">
        <v>245</v>
      </c>
      <c r="E448" s="11">
        <v>245</v>
      </c>
      <c r="F448" s="11">
        <v>245</v>
      </c>
      <c r="G448" s="11"/>
      <c r="H448" s="21"/>
      <c r="I448" s="11"/>
    </row>
    <row r="449" spans="1:11" ht="13.05" customHeight="1" x14ac:dyDescent="0.25">
      <c r="A449" s="10" t="s">
        <v>671</v>
      </c>
      <c r="B449" s="18" t="s">
        <v>1806</v>
      </c>
      <c r="C449" s="10" t="s">
        <v>669</v>
      </c>
      <c r="D449" s="11">
        <v>245</v>
      </c>
      <c r="E449" s="11">
        <v>245</v>
      </c>
      <c r="F449" s="11">
        <v>245</v>
      </c>
      <c r="G449" s="11"/>
      <c r="H449" s="21"/>
      <c r="I449" s="11"/>
    </row>
    <row r="450" spans="1:11" ht="13.05" customHeight="1" x14ac:dyDescent="0.25">
      <c r="A450" s="10" t="s">
        <v>672</v>
      </c>
      <c r="B450" s="18" t="s">
        <v>1807</v>
      </c>
      <c r="C450" s="10" t="s">
        <v>673</v>
      </c>
      <c r="D450" s="11">
        <v>1</v>
      </c>
      <c r="E450" s="11">
        <v>1</v>
      </c>
      <c r="F450" s="11">
        <v>15</v>
      </c>
      <c r="G450" s="11"/>
      <c r="H450" s="21"/>
      <c r="I450" s="11"/>
    </row>
    <row r="451" spans="1:11" ht="12" customHeight="1" x14ac:dyDescent="0.25">
      <c r="A451" s="10" t="s">
        <v>674</v>
      </c>
      <c r="B451" s="18" t="s">
        <v>1808</v>
      </c>
      <c r="C451" s="10" t="s">
        <v>675</v>
      </c>
      <c r="D451" s="15">
        <v>1162.4000000000001</v>
      </c>
      <c r="E451" s="15">
        <v>1162.4000000000001</v>
      </c>
      <c r="F451" s="15">
        <v>1165</v>
      </c>
      <c r="G451" s="15"/>
      <c r="H451" s="39"/>
      <c r="I451" s="15"/>
    </row>
    <row r="452" spans="1:11" ht="13.05" customHeight="1" x14ac:dyDescent="0.25">
      <c r="A452" s="10" t="s">
        <v>676</v>
      </c>
      <c r="B452" s="18" t="s">
        <v>1809</v>
      </c>
      <c r="C452" s="10" t="s">
        <v>677</v>
      </c>
      <c r="D452" s="11">
        <v>60</v>
      </c>
      <c r="E452" s="11">
        <v>60</v>
      </c>
      <c r="F452" s="11">
        <v>60</v>
      </c>
      <c r="G452" s="11"/>
      <c r="H452" s="21"/>
      <c r="I452" s="11"/>
    </row>
    <row r="453" spans="1:11" ht="12" customHeight="1" x14ac:dyDescent="0.25">
      <c r="A453" s="26" t="s">
        <v>678</v>
      </c>
      <c r="B453" s="44" t="s">
        <v>1810</v>
      </c>
      <c r="C453" s="26" t="s">
        <v>679</v>
      </c>
      <c r="D453" s="28">
        <v>237</v>
      </c>
      <c r="E453" s="28">
        <v>237</v>
      </c>
      <c r="F453" s="28">
        <v>237</v>
      </c>
      <c r="G453" s="11"/>
      <c r="H453" s="21"/>
      <c r="I453" s="11"/>
    </row>
    <row r="454" spans="1:11" ht="12" customHeight="1" x14ac:dyDescent="0.25">
      <c r="A454" s="10" t="s">
        <v>680</v>
      </c>
      <c r="B454" s="18" t="s">
        <v>1811</v>
      </c>
      <c r="C454" s="10" t="s">
        <v>636</v>
      </c>
      <c r="D454" s="11">
        <v>1</v>
      </c>
      <c r="E454" s="11">
        <v>1</v>
      </c>
      <c r="F454" s="11">
        <v>15</v>
      </c>
      <c r="G454" s="11"/>
      <c r="H454" s="21"/>
      <c r="I454" s="11"/>
    </row>
    <row r="455" spans="1:11" ht="13.05" customHeight="1" x14ac:dyDescent="0.25">
      <c r="A455" s="3" t="s">
        <v>586</v>
      </c>
      <c r="B455" s="3" t="s">
        <v>586</v>
      </c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2" customHeight="1" x14ac:dyDescent="0.25">
      <c r="A456" s="10" t="s">
        <v>683</v>
      </c>
      <c r="B456" s="9" t="s">
        <v>1408</v>
      </c>
      <c r="C456" s="10" t="s">
        <v>684</v>
      </c>
      <c r="D456" s="15">
        <v>36868.120000000003</v>
      </c>
      <c r="E456" s="15">
        <v>36868.120000000003</v>
      </c>
      <c r="F456" s="11">
        <v>0</v>
      </c>
      <c r="G456" s="11"/>
      <c r="H456" s="21"/>
      <c r="I456" s="11"/>
    </row>
    <row r="457" spans="1:11" ht="13.05" customHeight="1" x14ac:dyDescent="0.25">
      <c r="A457" s="10" t="s">
        <v>762</v>
      </c>
      <c r="B457" s="9" t="s">
        <v>1457</v>
      </c>
      <c r="C457" s="10" t="s">
        <v>763</v>
      </c>
      <c r="D457" s="11">
        <v>1</v>
      </c>
      <c r="E457" s="11">
        <v>67.650000000000006</v>
      </c>
      <c r="F457" s="11">
        <v>67.650000000000006</v>
      </c>
      <c r="G457" s="11"/>
      <c r="H457" s="21"/>
      <c r="I457" s="11"/>
    </row>
    <row r="458" spans="1:11" ht="13.05" customHeight="1" x14ac:dyDescent="0.25">
      <c r="A458" s="10" t="s">
        <v>764</v>
      </c>
      <c r="B458" s="9" t="s">
        <v>1458</v>
      </c>
      <c r="C458" s="10" t="s">
        <v>763</v>
      </c>
      <c r="D458" s="11">
        <v>1</v>
      </c>
      <c r="E458" s="11">
        <v>67.650000000000006</v>
      </c>
      <c r="F458" s="11">
        <v>67.650000000000006</v>
      </c>
      <c r="G458" s="11"/>
      <c r="H458" s="21"/>
      <c r="I458" s="11"/>
    </row>
    <row r="459" spans="1:11" ht="12" customHeight="1" x14ac:dyDescent="0.25">
      <c r="A459" s="10" t="s">
        <v>765</v>
      </c>
      <c r="B459" s="9" t="s">
        <v>1459</v>
      </c>
      <c r="C459" s="10" t="s">
        <v>763</v>
      </c>
      <c r="D459" s="11">
        <v>1</v>
      </c>
      <c r="E459" s="11">
        <v>67.650000000000006</v>
      </c>
      <c r="F459" s="11">
        <v>67.650000000000006</v>
      </c>
      <c r="G459" s="11"/>
      <c r="H459" s="21"/>
      <c r="I459" s="11"/>
    </row>
    <row r="460" spans="1:11" ht="12" customHeight="1" x14ac:dyDescent="0.25">
      <c r="A460" s="10" t="s">
        <v>766</v>
      </c>
      <c r="B460" s="9" t="s">
        <v>1460</v>
      </c>
      <c r="C460" s="10" t="s">
        <v>763</v>
      </c>
      <c r="D460" s="11">
        <v>1</v>
      </c>
      <c r="E460" s="11">
        <v>67.650000000000006</v>
      </c>
      <c r="F460" s="11">
        <v>67.650000000000006</v>
      </c>
      <c r="G460" s="11"/>
      <c r="H460" s="21"/>
      <c r="I460" s="11"/>
    </row>
    <row r="461" spans="1:11" ht="13.05" customHeight="1" x14ac:dyDescent="0.25">
      <c r="A461" s="10" t="s">
        <v>767</v>
      </c>
      <c r="B461" s="9" t="s">
        <v>1461</v>
      </c>
      <c r="C461" s="10" t="s">
        <v>763</v>
      </c>
      <c r="D461" s="11">
        <v>1</v>
      </c>
      <c r="E461" s="11">
        <v>67.650000000000006</v>
      </c>
      <c r="F461" s="11">
        <v>67.650000000000006</v>
      </c>
      <c r="G461" s="11"/>
      <c r="H461" s="21"/>
      <c r="I461" s="11"/>
    </row>
    <row r="462" spans="1:11" ht="12" customHeight="1" x14ac:dyDescent="0.25">
      <c r="A462" s="10" t="s">
        <v>768</v>
      </c>
      <c r="B462" s="9" t="s">
        <v>1462</v>
      </c>
      <c r="C462" s="10" t="s">
        <v>763</v>
      </c>
      <c r="D462" s="11">
        <v>1</v>
      </c>
      <c r="E462" s="11">
        <v>67.650000000000006</v>
      </c>
      <c r="F462" s="11">
        <v>67.650000000000006</v>
      </c>
      <c r="G462" s="11"/>
      <c r="H462" s="21"/>
      <c r="I462" s="11"/>
    </row>
    <row r="463" spans="1:11" ht="13.05" customHeight="1" x14ac:dyDescent="0.25">
      <c r="A463" s="10" t="s">
        <v>769</v>
      </c>
      <c r="B463" s="9" t="s">
        <v>1463</v>
      </c>
      <c r="C463" s="10" t="s">
        <v>763</v>
      </c>
      <c r="D463" s="11">
        <v>1</v>
      </c>
      <c r="E463" s="11">
        <v>67.650000000000006</v>
      </c>
      <c r="F463" s="11">
        <v>67.650000000000006</v>
      </c>
      <c r="G463" s="11"/>
      <c r="H463" s="21"/>
      <c r="I463" s="11"/>
    </row>
    <row r="464" spans="1:11" ht="12" customHeight="1" x14ac:dyDescent="0.25">
      <c r="A464" s="10" t="s">
        <v>770</v>
      </c>
      <c r="B464" s="9" t="s">
        <v>1464</v>
      </c>
      <c r="C464" s="10" t="s">
        <v>763</v>
      </c>
      <c r="D464" s="11">
        <v>1</v>
      </c>
      <c r="E464" s="11">
        <v>67.650000000000006</v>
      </c>
      <c r="F464" s="11">
        <v>67.650000000000006</v>
      </c>
      <c r="G464" s="11"/>
      <c r="H464" s="21"/>
      <c r="I464" s="11"/>
    </row>
    <row r="465" spans="1:9" ht="13.05" customHeight="1" x14ac:dyDescent="0.25">
      <c r="A465" s="10" t="s">
        <v>771</v>
      </c>
      <c r="B465" s="9" t="s">
        <v>1465</v>
      </c>
      <c r="C465" s="10" t="s">
        <v>763</v>
      </c>
      <c r="D465" s="11">
        <v>1</v>
      </c>
      <c r="E465" s="11">
        <v>67.650000000000006</v>
      </c>
      <c r="F465" s="11">
        <v>67.650000000000006</v>
      </c>
      <c r="G465" s="11"/>
      <c r="H465" s="21"/>
      <c r="I465" s="11"/>
    </row>
    <row r="466" spans="1:9" ht="12" customHeight="1" x14ac:dyDescent="0.25">
      <c r="A466" s="10" t="s">
        <v>772</v>
      </c>
      <c r="B466" s="9" t="s">
        <v>1466</v>
      </c>
      <c r="C466" s="10" t="s">
        <v>763</v>
      </c>
      <c r="D466" s="11">
        <v>1</v>
      </c>
      <c r="E466" s="11">
        <v>67.650000000000006</v>
      </c>
      <c r="F466" s="11">
        <v>67.650000000000006</v>
      </c>
      <c r="G466" s="11"/>
      <c r="H466" s="21"/>
      <c r="I466" s="11"/>
    </row>
    <row r="467" spans="1:9" ht="12" customHeight="1" x14ac:dyDescent="0.25">
      <c r="A467" s="10" t="s">
        <v>773</v>
      </c>
      <c r="B467" s="9" t="s">
        <v>1467</v>
      </c>
      <c r="C467" s="10" t="s">
        <v>763</v>
      </c>
      <c r="D467" s="11">
        <v>1</v>
      </c>
      <c r="E467" s="11">
        <v>67.650000000000006</v>
      </c>
      <c r="F467" s="11">
        <v>67.650000000000006</v>
      </c>
      <c r="G467" s="11"/>
      <c r="H467" s="21"/>
      <c r="I467" s="11"/>
    </row>
    <row r="468" spans="1:9" ht="13.05" customHeight="1" x14ac:dyDescent="0.25">
      <c r="A468" s="10" t="s">
        <v>774</v>
      </c>
      <c r="B468" s="9" t="s">
        <v>1468</v>
      </c>
      <c r="C468" s="10" t="s">
        <v>763</v>
      </c>
      <c r="D468" s="11">
        <v>1</v>
      </c>
      <c r="E468" s="11">
        <v>67.650000000000006</v>
      </c>
      <c r="F468" s="11">
        <v>67.650000000000006</v>
      </c>
      <c r="G468" s="11"/>
      <c r="H468" s="21"/>
      <c r="I468" s="11"/>
    </row>
    <row r="469" spans="1:9" ht="13.05" customHeight="1" x14ac:dyDescent="0.25">
      <c r="A469" s="10" t="s">
        <v>775</v>
      </c>
      <c r="B469" s="9" t="s">
        <v>1469</v>
      </c>
      <c r="C469" s="10" t="s">
        <v>763</v>
      </c>
      <c r="D469" s="11">
        <v>1</v>
      </c>
      <c r="E469" s="11">
        <v>67.650000000000006</v>
      </c>
      <c r="F469" s="11">
        <v>67.650000000000006</v>
      </c>
      <c r="G469" s="11"/>
      <c r="H469" s="21"/>
      <c r="I469" s="11"/>
    </row>
    <row r="470" spans="1:9" ht="12" customHeight="1" x14ac:dyDescent="0.25">
      <c r="A470" s="10" t="s">
        <v>776</v>
      </c>
      <c r="B470" s="9" t="s">
        <v>1470</v>
      </c>
      <c r="C470" s="10" t="s">
        <v>763</v>
      </c>
      <c r="D470" s="11">
        <v>1</v>
      </c>
      <c r="E470" s="11">
        <v>67.650000000000006</v>
      </c>
      <c r="F470" s="11">
        <v>67.650000000000006</v>
      </c>
      <c r="G470" s="11"/>
      <c r="H470" s="21"/>
      <c r="I470" s="11"/>
    </row>
    <row r="471" spans="1:9" ht="13.05" customHeight="1" x14ac:dyDescent="0.25">
      <c r="A471" s="10" t="s">
        <v>777</v>
      </c>
      <c r="B471" s="9" t="s">
        <v>1471</v>
      </c>
      <c r="C471" s="10" t="s">
        <v>763</v>
      </c>
      <c r="D471" s="11">
        <v>1</v>
      </c>
      <c r="E471" s="11">
        <v>67.650000000000006</v>
      </c>
      <c r="F471" s="11">
        <v>67.650000000000006</v>
      </c>
      <c r="G471" s="11"/>
      <c r="H471" s="21"/>
      <c r="I471" s="11"/>
    </row>
    <row r="472" spans="1:9" ht="12" customHeight="1" x14ac:dyDescent="0.25">
      <c r="A472" s="10" t="s">
        <v>778</v>
      </c>
      <c r="B472" s="9" t="s">
        <v>1472</v>
      </c>
      <c r="C472" s="10" t="s">
        <v>763</v>
      </c>
      <c r="D472" s="11">
        <v>1</v>
      </c>
      <c r="E472" s="11">
        <v>67.650000000000006</v>
      </c>
      <c r="F472" s="11">
        <v>67.650000000000006</v>
      </c>
      <c r="G472" s="11"/>
      <c r="H472" s="21"/>
      <c r="I472" s="11"/>
    </row>
    <row r="473" spans="1:9" ht="12" customHeight="1" x14ac:dyDescent="0.25">
      <c r="A473" s="10" t="s">
        <v>779</v>
      </c>
      <c r="B473" s="9" t="s">
        <v>1473</v>
      </c>
      <c r="C473" s="10" t="s">
        <v>763</v>
      </c>
      <c r="D473" s="11">
        <v>1</v>
      </c>
      <c r="E473" s="11">
        <v>67.650000000000006</v>
      </c>
      <c r="F473" s="11">
        <v>67.650000000000006</v>
      </c>
      <c r="G473" s="11"/>
      <c r="H473" s="21"/>
      <c r="I473" s="11"/>
    </row>
    <row r="474" spans="1:9" ht="13.05" customHeight="1" x14ac:dyDescent="0.25">
      <c r="A474" s="10" t="s">
        <v>780</v>
      </c>
      <c r="B474" s="9" t="s">
        <v>1474</v>
      </c>
      <c r="C474" s="10" t="s">
        <v>763</v>
      </c>
      <c r="D474" s="11">
        <v>1</v>
      </c>
      <c r="E474" s="11">
        <v>67.650000000000006</v>
      </c>
      <c r="F474" s="11">
        <v>67.650000000000006</v>
      </c>
      <c r="G474" s="11"/>
      <c r="H474" s="21"/>
      <c r="I474" s="11"/>
    </row>
    <row r="475" spans="1:9" ht="12" customHeight="1" x14ac:dyDescent="0.25">
      <c r="A475" s="10" t="s">
        <v>781</v>
      </c>
      <c r="B475" s="9" t="s">
        <v>1475</v>
      </c>
      <c r="C475" s="10" t="s">
        <v>763</v>
      </c>
      <c r="D475" s="11">
        <v>1</v>
      </c>
      <c r="E475" s="11">
        <v>67.650000000000006</v>
      </c>
      <c r="F475" s="11">
        <v>67.650000000000006</v>
      </c>
      <c r="G475" s="11"/>
      <c r="H475" s="21"/>
      <c r="I475" s="11"/>
    </row>
    <row r="476" spans="1:9" ht="13.05" customHeight="1" x14ac:dyDescent="0.25">
      <c r="A476" s="10" t="s">
        <v>782</v>
      </c>
      <c r="B476" s="9" t="s">
        <v>1476</v>
      </c>
      <c r="C476" s="10" t="s">
        <v>763</v>
      </c>
      <c r="D476" s="11">
        <v>1</v>
      </c>
      <c r="E476" s="11">
        <v>67.650000000000006</v>
      </c>
      <c r="F476" s="11">
        <v>67.650000000000006</v>
      </c>
      <c r="G476" s="11"/>
      <c r="H476" s="21"/>
      <c r="I476" s="11"/>
    </row>
    <row r="477" spans="1:9" ht="13.05" customHeight="1" x14ac:dyDescent="0.25">
      <c r="A477" s="10" t="s">
        <v>783</v>
      </c>
      <c r="B477" s="9" t="s">
        <v>1477</v>
      </c>
      <c r="C477" s="10" t="s">
        <v>763</v>
      </c>
      <c r="D477" s="11">
        <v>1</v>
      </c>
      <c r="E477" s="11">
        <v>67.650000000000006</v>
      </c>
      <c r="F477" s="11">
        <v>67.650000000000006</v>
      </c>
      <c r="G477" s="11"/>
      <c r="H477" s="21"/>
      <c r="I477" s="11"/>
    </row>
    <row r="478" spans="1:9" ht="12" customHeight="1" x14ac:dyDescent="0.25">
      <c r="A478" s="10" t="s">
        <v>784</v>
      </c>
      <c r="B478" s="9" t="s">
        <v>1478</v>
      </c>
      <c r="C478" s="10" t="s">
        <v>763</v>
      </c>
      <c r="D478" s="11">
        <v>1</v>
      </c>
      <c r="E478" s="11">
        <v>67.650000000000006</v>
      </c>
      <c r="F478" s="11">
        <v>67.650000000000006</v>
      </c>
      <c r="G478" s="11"/>
      <c r="H478" s="21"/>
      <c r="I478" s="11"/>
    </row>
    <row r="479" spans="1:9" ht="12" customHeight="1" x14ac:dyDescent="0.25">
      <c r="A479" s="10" t="s">
        <v>785</v>
      </c>
      <c r="B479" s="9" t="s">
        <v>1479</v>
      </c>
      <c r="C479" s="10" t="s">
        <v>763</v>
      </c>
      <c r="D479" s="11">
        <v>1</v>
      </c>
      <c r="E479" s="11">
        <v>67.650000000000006</v>
      </c>
      <c r="F479" s="11">
        <v>67.650000000000006</v>
      </c>
      <c r="G479" s="11"/>
      <c r="H479" s="21"/>
      <c r="I479" s="11"/>
    </row>
    <row r="480" spans="1:9" ht="13.05" customHeight="1" x14ac:dyDescent="0.25">
      <c r="A480" s="10" t="s">
        <v>786</v>
      </c>
      <c r="B480" s="9" t="s">
        <v>1480</v>
      </c>
      <c r="C480" s="10" t="s">
        <v>763</v>
      </c>
      <c r="D480" s="11">
        <v>1</v>
      </c>
      <c r="E480" s="11">
        <v>67.650000000000006</v>
      </c>
      <c r="F480" s="11">
        <v>67.650000000000006</v>
      </c>
      <c r="G480" s="11"/>
      <c r="H480" s="21"/>
      <c r="I480" s="11"/>
    </row>
    <row r="481" spans="1:9" ht="12" customHeight="1" x14ac:dyDescent="0.25">
      <c r="A481" s="10" t="s">
        <v>787</v>
      </c>
      <c r="B481" s="9" t="s">
        <v>1481</v>
      </c>
      <c r="C481" s="10" t="s">
        <v>763</v>
      </c>
      <c r="D481" s="11">
        <v>1</v>
      </c>
      <c r="E481" s="11">
        <v>67.650000000000006</v>
      </c>
      <c r="F481" s="11">
        <v>67.650000000000006</v>
      </c>
      <c r="G481" s="11"/>
      <c r="H481" s="21"/>
      <c r="I481" s="11"/>
    </row>
    <row r="482" spans="1:9" ht="13.05" customHeight="1" x14ac:dyDescent="0.25">
      <c r="A482" s="10" t="s">
        <v>788</v>
      </c>
      <c r="B482" s="9" t="s">
        <v>1482</v>
      </c>
      <c r="C482" s="10" t="s">
        <v>763</v>
      </c>
      <c r="D482" s="11">
        <v>1</v>
      </c>
      <c r="E482" s="11">
        <v>67.650000000000006</v>
      </c>
      <c r="F482" s="11">
        <v>67.650000000000006</v>
      </c>
      <c r="G482" s="11"/>
      <c r="H482" s="21"/>
      <c r="I482" s="11"/>
    </row>
    <row r="483" spans="1:9" ht="12" customHeight="1" x14ac:dyDescent="0.25">
      <c r="A483" s="10" t="s">
        <v>789</v>
      </c>
      <c r="B483" s="9" t="s">
        <v>1483</v>
      </c>
      <c r="C483" s="10" t="s">
        <v>763</v>
      </c>
      <c r="D483" s="11">
        <v>1</v>
      </c>
      <c r="E483" s="11">
        <v>67.650000000000006</v>
      </c>
      <c r="F483" s="11">
        <v>67.650000000000006</v>
      </c>
      <c r="G483" s="11"/>
      <c r="H483" s="21"/>
      <c r="I483" s="11"/>
    </row>
    <row r="484" spans="1:9" ht="13.05" customHeight="1" x14ac:dyDescent="0.25">
      <c r="A484" s="10" t="s">
        <v>790</v>
      </c>
      <c r="B484" s="9" t="s">
        <v>1484</v>
      </c>
      <c r="C484" s="10" t="s">
        <v>763</v>
      </c>
      <c r="D484" s="11">
        <v>1</v>
      </c>
      <c r="E484" s="11">
        <v>67.650000000000006</v>
      </c>
      <c r="F484" s="11">
        <v>67.650000000000006</v>
      </c>
      <c r="G484" s="11"/>
      <c r="H484" s="21"/>
      <c r="I484" s="11"/>
    </row>
    <row r="485" spans="1:9" ht="12" customHeight="1" x14ac:dyDescent="0.25">
      <c r="A485" s="10" t="s">
        <v>791</v>
      </c>
      <c r="B485" s="9" t="s">
        <v>1485</v>
      </c>
      <c r="C485" s="10" t="s">
        <v>763</v>
      </c>
      <c r="D485" s="11">
        <v>1</v>
      </c>
      <c r="E485" s="11">
        <v>67.650000000000006</v>
      </c>
      <c r="F485" s="11">
        <v>67.650000000000006</v>
      </c>
      <c r="G485" s="11"/>
      <c r="H485" s="21"/>
      <c r="I485" s="11"/>
    </row>
    <row r="486" spans="1:9" ht="12" customHeight="1" x14ac:dyDescent="0.25">
      <c r="A486" s="10" t="s">
        <v>792</v>
      </c>
      <c r="B486" s="9" t="s">
        <v>1486</v>
      </c>
      <c r="C486" s="10" t="s">
        <v>763</v>
      </c>
      <c r="D486" s="11">
        <v>1</v>
      </c>
      <c r="E486" s="11">
        <v>67.650000000000006</v>
      </c>
      <c r="F486" s="11">
        <v>67.650000000000006</v>
      </c>
      <c r="G486" s="11"/>
      <c r="H486" s="21"/>
      <c r="I486" s="11"/>
    </row>
    <row r="487" spans="1:9" ht="13.05" customHeight="1" x14ac:dyDescent="0.25">
      <c r="A487" s="10" t="s">
        <v>793</v>
      </c>
      <c r="B487" s="9" t="s">
        <v>1487</v>
      </c>
      <c r="C487" s="10" t="s">
        <v>763</v>
      </c>
      <c r="D487" s="11">
        <v>1</v>
      </c>
      <c r="E487" s="11">
        <v>67.650000000000006</v>
      </c>
      <c r="F487" s="11">
        <v>67.650000000000006</v>
      </c>
      <c r="G487" s="11"/>
      <c r="H487" s="21"/>
      <c r="I487" s="11"/>
    </row>
    <row r="488" spans="1:9" ht="13.05" customHeight="1" x14ac:dyDescent="0.25">
      <c r="A488" s="10" t="s">
        <v>794</v>
      </c>
      <c r="B488" s="9" t="s">
        <v>1488</v>
      </c>
      <c r="C488" s="10" t="s">
        <v>763</v>
      </c>
      <c r="D488" s="11">
        <v>1</v>
      </c>
      <c r="E488" s="11">
        <v>67.650000000000006</v>
      </c>
      <c r="F488" s="11">
        <v>67.650000000000006</v>
      </c>
      <c r="G488" s="11"/>
      <c r="H488" s="21"/>
      <c r="I488" s="11"/>
    </row>
    <row r="489" spans="1:9" ht="12" customHeight="1" x14ac:dyDescent="0.25">
      <c r="A489" s="10" t="s">
        <v>795</v>
      </c>
      <c r="B489" s="9" t="s">
        <v>1489</v>
      </c>
      <c r="C489" s="10" t="s">
        <v>763</v>
      </c>
      <c r="D489" s="11">
        <v>1</v>
      </c>
      <c r="E489" s="11">
        <v>67.650000000000006</v>
      </c>
      <c r="F489" s="11">
        <v>67.650000000000006</v>
      </c>
      <c r="G489" s="11"/>
      <c r="H489" s="21"/>
      <c r="I489" s="11"/>
    </row>
    <row r="490" spans="1:9" ht="16.95" customHeight="1" x14ac:dyDescent="0.25">
      <c r="A490" s="10" t="s">
        <v>796</v>
      </c>
      <c r="B490" s="9" t="s">
        <v>1490</v>
      </c>
      <c r="C490" s="10" t="s">
        <v>763</v>
      </c>
      <c r="D490" s="12">
        <v>1</v>
      </c>
      <c r="E490" s="12">
        <v>67.650000000000006</v>
      </c>
      <c r="F490" s="11">
        <v>67.650000000000006</v>
      </c>
      <c r="G490" s="11"/>
      <c r="H490" s="21"/>
      <c r="I490" s="11"/>
    </row>
    <row r="491" spans="1:9" x14ac:dyDescent="0.25">
      <c r="A491" s="10" t="s">
        <v>797</v>
      </c>
      <c r="B491" s="9" t="s">
        <v>1491</v>
      </c>
      <c r="C491" s="10" t="s">
        <v>763</v>
      </c>
      <c r="D491" s="17">
        <v>1</v>
      </c>
      <c r="E491" s="17">
        <v>67.650000000000006</v>
      </c>
      <c r="F491" s="11">
        <v>67.650000000000006</v>
      </c>
      <c r="G491" s="11"/>
      <c r="H491" s="21"/>
      <c r="I491" s="11"/>
    </row>
    <row r="492" spans="1:9" x14ac:dyDescent="0.25">
      <c r="A492" s="10" t="s">
        <v>798</v>
      </c>
      <c r="B492" s="9" t="s">
        <v>1492</v>
      </c>
      <c r="C492" s="10" t="s">
        <v>763</v>
      </c>
      <c r="D492" s="11">
        <v>1</v>
      </c>
      <c r="E492" s="11">
        <v>67.650000000000006</v>
      </c>
      <c r="F492" s="11">
        <v>67.650000000000006</v>
      </c>
      <c r="G492" s="11"/>
      <c r="H492" s="21"/>
      <c r="I492" s="11"/>
    </row>
    <row r="493" spans="1:9" x14ac:dyDescent="0.25">
      <c r="A493" s="10" t="s">
        <v>799</v>
      </c>
      <c r="B493" s="9" t="s">
        <v>1493</v>
      </c>
      <c r="C493" s="10" t="s">
        <v>763</v>
      </c>
      <c r="D493" s="12">
        <v>1</v>
      </c>
      <c r="E493" s="12">
        <v>67.650000000000006</v>
      </c>
      <c r="F493" s="11">
        <v>67.650000000000006</v>
      </c>
      <c r="G493" s="11"/>
      <c r="H493" s="21"/>
      <c r="I493" s="11"/>
    </row>
    <row r="494" spans="1:9" x14ac:dyDescent="0.25">
      <c r="A494" s="10" t="s">
        <v>800</v>
      </c>
      <c r="B494" s="9" t="s">
        <v>1494</v>
      </c>
      <c r="C494" s="10" t="s">
        <v>763</v>
      </c>
      <c r="D494" s="17">
        <v>1</v>
      </c>
      <c r="E494" s="17">
        <v>67.650000000000006</v>
      </c>
      <c r="F494" s="11">
        <v>67.650000000000006</v>
      </c>
      <c r="G494" s="11"/>
      <c r="H494" s="21"/>
      <c r="I494" s="11"/>
    </row>
    <row r="495" spans="1:9" x14ac:dyDescent="0.25">
      <c r="A495" s="10" t="s">
        <v>801</v>
      </c>
      <c r="B495" s="9" t="s">
        <v>1495</v>
      </c>
      <c r="C495" s="10" t="s">
        <v>763</v>
      </c>
      <c r="D495" s="11">
        <v>1</v>
      </c>
      <c r="E495" s="11">
        <v>67.650000000000006</v>
      </c>
      <c r="F495" s="11">
        <v>67.650000000000006</v>
      </c>
      <c r="G495" s="11"/>
      <c r="H495" s="21"/>
      <c r="I495" s="11"/>
    </row>
    <row r="496" spans="1:9" x14ac:dyDescent="0.25">
      <c r="A496" s="10" t="s">
        <v>802</v>
      </c>
      <c r="B496" s="9" t="s">
        <v>1496</v>
      </c>
      <c r="C496" s="10" t="s">
        <v>763</v>
      </c>
      <c r="D496" s="12">
        <v>1</v>
      </c>
      <c r="E496" s="12">
        <v>67.650000000000006</v>
      </c>
      <c r="F496" s="11">
        <v>67.650000000000006</v>
      </c>
      <c r="G496" s="11"/>
      <c r="H496" s="21"/>
      <c r="I496" s="11"/>
    </row>
    <row r="497" spans="1:9" x14ac:dyDescent="0.25">
      <c r="A497" s="10" t="s">
        <v>695</v>
      </c>
      <c r="B497" s="9" t="s">
        <v>1412</v>
      </c>
      <c r="C497" s="10" t="s">
        <v>696</v>
      </c>
      <c r="D497" s="17">
        <v>0</v>
      </c>
      <c r="E497" s="17">
        <v>0</v>
      </c>
      <c r="F497" s="11">
        <v>300</v>
      </c>
      <c r="G497" s="11"/>
      <c r="H497" s="21"/>
      <c r="I497" s="11"/>
    </row>
    <row r="498" spans="1:9" x14ac:dyDescent="0.25">
      <c r="A498" s="10" t="s">
        <v>810</v>
      </c>
      <c r="B498" s="9" t="s">
        <v>1501</v>
      </c>
      <c r="C498" s="10" t="s">
        <v>811</v>
      </c>
      <c r="D498" s="11">
        <v>0</v>
      </c>
      <c r="E498" s="11">
        <v>0</v>
      </c>
      <c r="F498" s="11">
        <v>500</v>
      </c>
      <c r="G498" s="11"/>
      <c r="H498" s="21"/>
      <c r="I498" s="11"/>
    </row>
    <row r="499" spans="1:9" x14ac:dyDescent="0.25">
      <c r="A499" s="10" t="s">
        <v>812</v>
      </c>
      <c r="B499" s="9" t="s">
        <v>1502</v>
      </c>
      <c r="C499" s="10" t="s">
        <v>811</v>
      </c>
      <c r="D499" s="11">
        <v>0</v>
      </c>
      <c r="E499" s="11">
        <v>0</v>
      </c>
      <c r="F499" s="11">
        <v>500</v>
      </c>
      <c r="G499" s="11"/>
      <c r="H499" s="21"/>
      <c r="I499" s="11"/>
    </row>
    <row r="500" spans="1:9" x14ac:dyDescent="0.25">
      <c r="A500" s="10" t="s">
        <v>813</v>
      </c>
      <c r="B500" s="9" t="s">
        <v>1503</v>
      </c>
      <c r="C500" s="10" t="s">
        <v>811</v>
      </c>
      <c r="D500" s="11">
        <v>240</v>
      </c>
      <c r="E500" s="11">
        <v>240</v>
      </c>
      <c r="F500" s="11">
        <v>500</v>
      </c>
      <c r="G500" s="11"/>
      <c r="H500" s="21"/>
      <c r="I500" s="11"/>
    </row>
    <row r="501" spans="1:9" ht="12" customHeight="1" x14ac:dyDescent="0.25">
      <c r="A501" s="10" t="s">
        <v>814</v>
      </c>
      <c r="B501" s="9" t="s">
        <v>1504</v>
      </c>
      <c r="C501" s="10" t="s">
        <v>811</v>
      </c>
      <c r="D501" s="11">
        <v>240</v>
      </c>
      <c r="E501" s="11">
        <v>240</v>
      </c>
      <c r="F501" s="11">
        <v>240</v>
      </c>
      <c r="G501" s="11"/>
      <c r="H501" s="21"/>
      <c r="I501" s="11"/>
    </row>
    <row r="502" spans="1:9" ht="12" customHeight="1" x14ac:dyDescent="0.25">
      <c r="A502" s="10" t="s">
        <v>815</v>
      </c>
      <c r="B502" s="9" t="s">
        <v>1505</v>
      </c>
      <c r="C502" s="10" t="s">
        <v>811</v>
      </c>
      <c r="D502" s="11">
        <v>240</v>
      </c>
      <c r="E502" s="11">
        <v>240</v>
      </c>
      <c r="F502" s="11">
        <v>240</v>
      </c>
      <c r="G502" s="11"/>
      <c r="H502" s="21"/>
      <c r="I502" s="11"/>
    </row>
    <row r="503" spans="1:9" ht="13.05" customHeight="1" x14ac:dyDescent="0.25">
      <c r="A503" s="10" t="s">
        <v>816</v>
      </c>
      <c r="B503" s="9" t="s">
        <v>1506</v>
      </c>
      <c r="C503" s="10" t="s">
        <v>811</v>
      </c>
      <c r="D503" s="11">
        <v>240</v>
      </c>
      <c r="E503" s="11">
        <v>240</v>
      </c>
      <c r="F503" s="11">
        <v>240</v>
      </c>
      <c r="G503" s="11"/>
      <c r="H503" s="21"/>
      <c r="I503" s="11"/>
    </row>
    <row r="504" spans="1:9" ht="13.05" customHeight="1" x14ac:dyDescent="0.25">
      <c r="A504" s="10" t="s">
        <v>817</v>
      </c>
      <c r="B504" s="9" t="s">
        <v>1507</v>
      </c>
      <c r="C504" s="10" t="s">
        <v>811</v>
      </c>
      <c r="D504" s="11">
        <v>240</v>
      </c>
      <c r="E504" s="11">
        <v>240</v>
      </c>
      <c r="F504" s="11">
        <v>240</v>
      </c>
      <c r="G504" s="11"/>
      <c r="H504" s="21"/>
      <c r="I504" s="11"/>
    </row>
    <row r="505" spans="1:9" ht="12" customHeight="1" x14ac:dyDescent="0.25">
      <c r="A505" s="10" t="s">
        <v>760</v>
      </c>
      <c r="B505" s="9" t="s">
        <v>1508</v>
      </c>
      <c r="C505" s="10" t="s">
        <v>761</v>
      </c>
      <c r="D505" s="11">
        <v>0</v>
      </c>
      <c r="E505" s="11">
        <v>0</v>
      </c>
      <c r="F505" s="11">
        <v>0</v>
      </c>
      <c r="G505" s="11"/>
      <c r="H505" s="21"/>
      <c r="I505" s="11"/>
    </row>
    <row r="506" spans="1:9" ht="13.05" customHeight="1" x14ac:dyDescent="0.25">
      <c r="A506" s="10" t="s">
        <v>691</v>
      </c>
      <c r="B506" s="9" t="s">
        <v>1409</v>
      </c>
      <c r="C506" s="10" t="s">
        <v>692</v>
      </c>
      <c r="D506" s="11">
        <v>0</v>
      </c>
      <c r="E506" s="11">
        <v>0</v>
      </c>
      <c r="F506" s="11">
        <v>50</v>
      </c>
      <c r="G506" s="11"/>
      <c r="H506" s="21"/>
      <c r="I506" s="11"/>
    </row>
    <row r="507" spans="1:9" ht="12" customHeight="1" x14ac:dyDescent="0.25">
      <c r="A507" s="10" t="s">
        <v>693</v>
      </c>
      <c r="B507" s="9" t="s">
        <v>1410</v>
      </c>
      <c r="C507" s="10" t="s">
        <v>692</v>
      </c>
      <c r="D507" s="11">
        <v>0</v>
      </c>
      <c r="E507" s="11">
        <v>0</v>
      </c>
      <c r="F507" s="11">
        <v>50</v>
      </c>
      <c r="G507" s="11"/>
      <c r="H507" s="21"/>
      <c r="I507" s="11"/>
    </row>
    <row r="508" spans="1:9" ht="12" customHeight="1" x14ac:dyDescent="0.25">
      <c r="A508" s="10" t="s">
        <v>694</v>
      </c>
      <c r="B508" s="9" t="s">
        <v>1411</v>
      </c>
      <c r="C508" s="10" t="s">
        <v>692</v>
      </c>
      <c r="D508" s="11">
        <v>0</v>
      </c>
      <c r="E508" s="11">
        <v>0</v>
      </c>
      <c r="F508" s="11">
        <v>50</v>
      </c>
      <c r="G508" s="11"/>
      <c r="H508" s="21"/>
      <c r="I508" s="11"/>
    </row>
    <row r="509" spans="1:9" ht="13.05" customHeight="1" x14ac:dyDescent="0.25">
      <c r="A509" s="10" t="s">
        <v>697</v>
      </c>
      <c r="B509" s="9" t="s">
        <v>1413</v>
      </c>
      <c r="C509" s="10" t="s">
        <v>698</v>
      </c>
      <c r="D509" s="11">
        <v>0</v>
      </c>
      <c r="E509" s="11">
        <v>0</v>
      </c>
      <c r="F509" s="11">
        <v>75</v>
      </c>
      <c r="G509" s="11"/>
      <c r="H509" s="21"/>
      <c r="I509" s="11"/>
    </row>
    <row r="510" spans="1:9" ht="12" customHeight="1" x14ac:dyDescent="0.25">
      <c r="A510" s="10" t="s">
        <v>699</v>
      </c>
      <c r="B510" s="9" t="s">
        <v>1414</v>
      </c>
      <c r="C510" s="10" t="s">
        <v>700</v>
      </c>
      <c r="D510" s="11">
        <v>0</v>
      </c>
      <c r="E510" s="11">
        <v>0</v>
      </c>
      <c r="F510" s="11">
        <v>100</v>
      </c>
      <c r="G510" s="11"/>
      <c r="H510" s="21"/>
      <c r="I510" s="11"/>
    </row>
    <row r="511" spans="1:9" ht="13.05" customHeight="1" x14ac:dyDescent="0.25">
      <c r="A511" s="10" t="s">
        <v>701</v>
      </c>
      <c r="B511" s="9" t="s">
        <v>1415</v>
      </c>
      <c r="C511" s="10" t="s">
        <v>700</v>
      </c>
      <c r="D511" s="11">
        <v>0</v>
      </c>
      <c r="E511" s="11">
        <v>0</v>
      </c>
      <c r="F511" s="11">
        <v>100</v>
      </c>
      <c r="G511" s="11"/>
      <c r="H511" s="21"/>
      <c r="I511" s="11"/>
    </row>
    <row r="512" spans="1:9" ht="13.05" customHeight="1" x14ac:dyDescent="0.25">
      <c r="A512" s="10" t="s">
        <v>702</v>
      </c>
      <c r="B512" s="9" t="s">
        <v>1416</v>
      </c>
      <c r="C512" s="10" t="s">
        <v>700</v>
      </c>
      <c r="D512" s="11">
        <v>0</v>
      </c>
      <c r="E512" s="11">
        <v>0</v>
      </c>
      <c r="F512" s="11">
        <v>100</v>
      </c>
      <c r="G512" s="11"/>
      <c r="H512" s="21"/>
      <c r="I512" s="11"/>
    </row>
    <row r="513" spans="1:9" ht="12" customHeight="1" x14ac:dyDescent="0.25">
      <c r="A513" s="10" t="s">
        <v>703</v>
      </c>
      <c r="B513" s="9" t="s">
        <v>1417</v>
      </c>
      <c r="C513" s="10" t="s">
        <v>700</v>
      </c>
      <c r="D513" s="11">
        <v>0</v>
      </c>
      <c r="E513" s="11">
        <v>0</v>
      </c>
      <c r="F513" s="11">
        <v>100</v>
      </c>
      <c r="G513" s="11"/>
      <c r="H513" s="21"/>
      <c r="I513" s="11"/>
    </row>
    <row r="514" spans="1:9" ht="12" customHeight="1" x14ac:dyDescent="0.25">
      <c r="A514" s="10" t="s">
        <v>704</v>
      </c>
      <c r="B514" s="9" t="s">
        <v>1418</v>
      </c>
      <c r="C514" s="10" t="s">
        <v>705</v>
      </c>
      <c r="D514" s="15">
        <v>4005</v>
      </c>
      <c r="E514" s="15">
        <v>4005</v>
      </c>
      <c r="F514" s="15">
        <v>4005</v>
      </c>
      <c r="G514" s="15"/>
      <c r="H514" s="39"/>
      <c r="I514" s="15"/>
    </row>
    <row r="515" spans="1:9" ht="13.05" customHeight="1" x14ac:dyDescent="0.25">
      <c r="A515" s="10" t="s">
        <v>706</v>
      </c>
      <c r="B515" s="9" t="s">
        <v>1419</v>
      </c>
      <c r="C515" s="10" t="s">
        <v>705</v>
      </c>
      <c r="D515" s="11">
        <v>1</v>
      </c>
      <c r="E515" s="11">
        <v>1</v>
      </c>
      <c r="F515" s="15">
        <v>4005</v>
      </c>
      <c r="G515" s="15"/>
      <c r="H515" s="39"/>
      <c r="I515" s="15"/>
    </row>
    <row r="516" spans="1:9" ht="12" customHeight="1" x14ac:dyDescent="0.25">
      <c r="A516" s="10" t="s">
        <v>707</v>
      </c>
      <c r="B516" s="9" t="s">
        <v>1420</v>
      </c>
      <c r="C516" s="10" t="s">
        <v>705</v>
      </c>
      <c r="D516" s="11">
        <v>1</v>
      </c>
      <c r="E516" s="11">
        <v>1</v>
      </c>
      <c r="F516" s="15">
        <v>4005</v>
      </c>
      <c r="G516" s="15"/>
      <c r="H516" s="39"/>
      <c r="I516" s="15"/>
    </row>
    <row r="517" spans="1:9" ht="13.05" customHeight="1" x14ac:dyDescent="0.25">
      <c r="A517" s="10" t="s">
        <v>708</v>
      </c>
      <c r="B517" s="9" t="s">
        <v>1421</v>
      </c>
      <c r="C517" s="10" t="s">
        <v>705</v>
      </c>
      <c r="D517" s="11">
        <v>0</v>
      </c>
      <c r="E517" s="11">
        <v>1</v>
      </c>
      <c r="F517" s="15">
        <v>4005</v>
      </c>
      <c r="G517" s="15"/>
      <c r="H517" s="39"/>
      <c r="I517" s="15"/>
    </row>
    <row r="518" spans="1:9" ht="12" customHeight="1" x14ac:dyDescent="0.25">
      <c r="A518" s="10" t="s">
        <v>709</v>
      </c>
      <c r="B518" s="9" t="s">
        <v>1440</v>
      </c>
      <c r="C518" s="10" t="s">
        <v>710</v>
      </c>
      <c r="D518" s="11">
        <v>0</v>
      </c>
      <c r="E518" s="11">
        <v>0</v>
      </c>
      <c r="F518" s="11">
        <v>15</v>
      </c>
      <c r="G518" s="11"/>
      <c r="H518" s="21"/>
      <c r="I518" s="11"/>
    </row>
    <row r="519" spans="1:9" ht="13.05" customHeight="1" x14ac:dyDescent="0.25">
      <c r="A519" s="10" t="s">
        <v>713</v>
      </c>
      <c r="B519" s="9" t="s">
        <v>1422</v>
      </c>
      <c r="C519" s="10" t="s">
        <v>714</v>
      </c>
      <c r="D519" s="11">
        <v>0</v>
      </c>
      <c r="E519" s="11">
        <v>0</v>
      </c>
      <c r="F519" s="11">
        <v>30</v>
      </c>
      <c r="G519" s="11"/>
      <c r="H519" s="21"/>
      <c r="I519" s="11"/>
    </row>
    <row r="520" spans="1:9" ht="12" customHeight="1" x14ac:dyDescent="0.25">
      <c r="A520" s="10" t="s">
        <v>715</v>
      </c>
      <c r="B520" s="9" t="s">
        <v>1441</v>
      </c>
      <c r="C520" s="10" t="s">
        <v>716</v>
      </c>
      <c r="D520" s="11">
        <v>113</v>
      </c>
      <c r="E520" s="11">
        <v>113</v>
      </c>
      <c r="F520" s="11">
        <v>25</v>
      </c>
      <c r="G520" s="11"/>
      <c r="H520" s="21"/>
      <c r="I520" s="11"/>
    </row>
    <row r="521" spans="1:9" ht="12" customHeight="1" x14ac:dyDescent="0.25">
      <c r="A521" s="10" t="s">
        <v>756</v>
      </c>
      <c r="B521" s="9" t="s">
        <v>1454</v>
      </c>
      <c r="C521" s="10" t="s">
        <v>757</v>
      </c>
      <c r="D521" s="11">
        <v>0</v>
      </c>
      <c r="E521" s="11">
        <v>0</v>
      </c>
      <c r="F521" s="11">
        <v>20</v>
      </c>
      <c r="G521" s="11"/>
      <c r="H521" s="21"/>
      <c r="I521" s="11"/>
    </row>
    <row r="522" spans="1:9" ht="13.05" customHeight="1" x14ac:dyDescent="0.25">
      <c r="A522" s="10" t="s">
        <v>758</v>
      </c>
      <c r="B522" s="9" t="s">
        <v>1455</v>
      </c>
      <c r="C522" s="10" t="s">
        <v>757</v>
      </c>
      <c r="D522" s="11">
        <v>0</v>
      </c>
      <c r="E522" s="11">
        <v>0</v>
      </c>
      <c r="F522" s="11">
        <v>20</v>
      </c>
      <c r="G522" s="11"/>
      <c r="H522" s="21"/>
      <c r="I522" s="11"/>
    </row>
    <row r="523" spans="1:9" ht="13.05" customHeight="1" x14ac:dyDescent="0.25">
      <c r="A523" s="10" t="s">
        <v>759</v>
      </c>
      <c r="B523" s="9" t="s">
        <v>1456</v>
      </c>
      <c r="C523" s="10" t="s">
        <v>757</v>
      </c>
      <c r="D523" s="11">
        <v>0</v>
      </c>
      <c r="E523" s="11">
        <v>0</v>
      </c>
      <c r="F523" s="11">
        <v>20</v>
      </c>
      <c r="G523" s="11"/>
      <c r="H523" s="21"/>
      <c r="I523" s="11"/>
    </row>
    <row r="524" spans="1:9" ht="12" customHeight="1" x14ac:dyDescent="0.25">
      <c r="A524" s="10" t="s">
        <v>717</v>
      </c>
      <c r="B524" s="9" t="s">
        <v>1424</v>
      </c>
      <c r="C524" s="10" t="s">
        <v>718</v>
      </c>
      <c r="D524" s="11">
        <v>113</v>
      </c>
      <c r="E524" s="11">
        <v>113</v>
      </c>
      <c r="F524" s="11">
        <v>113</v>
      </c>
      <c r="G524" s="11"/>
      <c r="H524" s="21"/>
      <c r="I524" s="11"/>
    </row>
    <row r="525" spans="1:9" ht="13.05" customHeight="1" x14ac:dyDescent="0.25">
      <c r="A525" s="10" t="s">
        <v>719</v>
      </c>
      <c r="B525" s="9" t="s">
        <v>1425</v>
      </c>
      <c r="C525" s="10" t="s">
        <v>718</v>
      </c>
      <c r="D525" s="11">
        <v>113</v>
      </c>
      <c r="E525" s="11">
        <v>113</v>
      </c>
      <c r="F525" s="11">
        <v>113</v>
      </c>
      <c r="G525" s="11"/>
      <c r="H525" s="21"/>
      <c r="I525" s="11"/>
    </row>
    <row r="526" spans="1:9" ht="12" customHeight="1" x14ac:dyDescent="0.25">
      <c r="A526" s="10" t="s">
        <v>720</v>
      </c>
      <c r="B526" s="9" t="s">
        <v>1426</v>
      </c>
      <c r="C526" s="10" t="s">
        <v>718</v>
      </c>
      <c r="D526" s="11">
        <v>113</v>
      </c>
      <c r="E526" s="11">
        <v>113</v>
      </c>
      <c r="F526" s="11">
        <v>113</v>
      </c>
      <c r="G526" s="11"/>
      <c r="H526" s="21"/>
      <c r="I526" s="11"/>
    </row>
    <row r="527" spans="1:9" ht="12" customHeight="1" x14ac:dyDescent="0.25">
      <c r="A527" s="10" t="s">
        <v>721</v>
      </c>
      <c r="B527" s="9" t="s">
        <v>1427</v>
      </c>
      <c r="C527" s="10" t="s">
        <v>718</v>
      </c>
      <c r="D527" s="11">
        <v>113</v>
      </c>
      <c r="E527" s="11">
        <v>113</v>
      </c>
      <c r="F527" s="11">
        <v>113</v>
      </c>
      <c r="G527" s="11"/>
      <c r="H527" s="21"/>
      <c r="I527" s="11"/>
    </row>
    <row r="528" spans="1:9" ht="13.05" customHeight="1" x14ac:dyDescent="0.25">
      <c r="A528" s="10" t="s">
        <v>736</v>
      </c>
      <c r="B528" s="9" t="s">
        <v>1442</v>
      </c>
      <c r="C528" s="10" t="s">
        <v>737</v>
      </c>
      <c r="D528" s="11">
        <v>0</v>
      </c>
      <c r="E528" s="11">
        <v>0</v>
      </c>
      <c r="F528" s="11">
        <v>317</v>
      </c>
      <c r="G528" s="11"/>
      <c r="H528" s="21"/>
      <c r="I528" s="11"/>
    </row>
    <row r="529" spans="1:9" ht="12" customHeight="1" x14ac:dyDescent="0.25">
      <c r="A529" s="10" t="s">
        <v>738</v>
      </c>
      <c r="B529" s="9" t="s">
        <v>1445</v>
      </c>
      <c r="C529" s="10" t="s">
        <v>739</v>
      </c>
      <c r="D529" s="11">
        <v>28.45</v>
      </c>
      <c r="E529" s="11">
        <v>28.45</v>
      </c>
      <c r="F529" s="11">
        <v>0</v>
      </c>
      <c r="G529" s="11"/>
      <c r="H529" s="21"/>
      <c r="I529" s="11"/>
    </row>
    <row r="530" spans="1:9" ht="13.05" customHeight="1" x14ac:dyDescent="0.25">
      <c r="A530" s="10" t="s">
        <v>740</v>
      </c>
      <c r="B530" s="9" t="s">
        <v>1443</v>
      </c>
      <c r="C530" s="10" t="s">
        <v>739</v>
      </c>
      <c r="D530" s="11">
        <v>28.45</v>
      </c>
      <c r="E530" s="11">
        <v>28.45</v>
      </c>
      <c r="F530" s="11">
        <v>0</v>
      </c>
      <c r="G530" s="11"/>
      <c r="H530" s="21"/>
      <c r="I530" s="11"/>
    </row>
    <row r="531" spans="1:9" ht="13.05" customHeight="1" x14ac:dyDescent="0.25">
      <c r="A531" s="10" t="s">
        <v>741</v>
      </c>
      <c r="B531" s="9" t="s">
        <v>1444</v>
      </c>
      <c r="C531" s="10" t="s">
        <v>742</v>
      </c>
      <c r="D531" s="11">
        <v>34.69</v>
      </c>
      <c r="E531" s="11">
        <v>34.69</v>
      </c>
      <c r="F531" s="11">
        <v>0</v>
      </c>
      <c r="G531" s="11"/>
      <c r="H531" s="21"/>
      <c r="I531" s="11"/>
    </row>
    <row r="532" spans="1:9" ht="12" customHeight="1" x14ac:dyDescent="0.25">
      <c r="A532" s="10" t="s">
        <v>722</v>
      </c>
      <c r="B532" s="9" t="s">
        <v>1428</v>
      </c>
      <c r="C532" s="10" t="s">
        <v>723</v>
      </c>
      <c r="D532" s="11">
        <v>0</v>
      </c>
      <c r="E532" s="11">
        <v>0</v>
      </c>
      <c r="F532" s="11">
        <v>100</v>
      </c>
      <c r="G532" s="11"/>
      <c r="H532" s="21"/>
      <c r="I532" s="11"/>
    </row>
    <row r="533" spans="1:9" ht="12" customHeight="1" x14ac:dyDescent="0.25">
      <c r="A533" s="10" t="s">
        <v>724</v>
      </c>
      <c r="B533" s="9" t="s">
        <v>1429</v>
      </c>
      <c r="C533" s="10" t="s">
        <v>723</v>
      </c>
      <c r="D533" s="11">
        <v>0</v>
      </c>
      <c r="E533" s="11">
        <v>0</v>
      </c>
      <c r="F533" s="11">
        <v>100</v>
      </c>
      <c r="G533" s="11"/>
      <c r="H533" s="21"/>
      <c r="I533" s="11"/>
    </row>
    <row r="534" spans="1:9" ht="13.05" customHeight="1" x14ac:dyDescent="0.25">
      <c r="A534" s="10" t="s">
        <v>725</v>
      </c>
      <c r="B534" s="9" t="s">
        <v>1430</v>
      </c>
      <c r="C534" s="10" t="s">
        <v>723</v>
      </c>
      <c r="D534" s="11">
        <v>0</v>
      </c>
      <c r="E534" s="11">
        <v>0</v>
      </c>
      <c r="F534" s="11">
        <v>100</v>
      </c>
      <c r="G534" s="11"/>
      <c r="H534" s="21"/>
      <c r="I534" s="11"/>
    </row>
    <row r="535" spans="1:9" ht="12" customHeight="1" x14ac:dyDescent="0.25">
      <c r="A535" s="10" t="s">
        <v>726</v>
      </c>
      <c r="B535" s="9" t="s">
        <v>1431</v>
      </c>
      <c r="C535" s="10" t="s">
        <v>723</v>
      </c>
      <c r="D535" s="11">
        <v>0</v>
      </c>
      <c r="E535" s="11">
        <v>0</v>
      </c>
      <c r="F535" s="11">
        <v>100</v>
      </c>
      <c r="G535" s="11"/>
      <c r="H535" s="21"/>
      <c r="I535" s="11"/>
    </row>
    <row r="536" spans="1:9" ht="13.05" customHeight="1" x14ac:dyDescent="0.25">
      <c r="A536" s="10" t="s">
        <v>727</v>
      </c>
      <c r="B536" s="9" t="s">
        <v>1432</v>
      </c>
      <c r="C536" s="10" t="s">
        <v>723</v>
      </c>
      <c r="D536" s="11">
        <v>0</v>
      </c>
      <c r="E536" s="11">
        <v>0</v>
      </c>
      <c r="F536" s="11">
        <v>100</v>
      </c>
      <c r="G536" s="11"/>
      <c r="H536" s="21"/>
      <c r="I536" s="11"/>
    </row>
    <row r="537" spans="1:9" ht="12" customHeight="1" x14ac:dyDescent="0.25">
      <c r="A537" s="10" t="s">
        <v>728</v>
      </c>
      <c r="B537" s="9" t="s">
        <v>1433</v>
      </c>
      <c r="C537" s="10" t="s">
        <v>723</v>
      </c>
      <c r="D537" s="11">
        <v>0</v>
      </c>
      <c r="E537" s="11">
        <v>0</v>
      </c>
      <c r="F537" s="11">
        <v>100</v>
      </c>
      <c r="G537" s="11"/>
      <c r="H537" s="21"/>
      <c r="I537" s="11"/>
    </row>
    <row r="538" spans="1:9" ht="13.05" customHeight="1" x14ac:dyDescent="0.25">
      <c r="A538" s="10" t="s">
        <v>729</v>
      </c>
      <c r="B538" s="9" t="s">
        <v>1434</v>
      </c>
      <c r="C538" s="10" t="s">
        <v>723</v>
      </c>
      <c r="D538" s="11">
        <v>0</v>
      </c>
      <c r="E538" s="11">
        <v>0</v>
      </c>
      <c r="F538" s="11">
        <v>100</v>
      </c>
      <c r="G538" s="11"/>
      <c r="H538" s="21"/>
      <c r="I538" s="11"/>
    </row>
    <row r="539" spans="1:9" ht="12" customHeight="1" x14ac:dyDescent="0.25">
      <c r="A539" s="10" t="s">
        <v>730</v>
      </c>
      <c r="B539" s="9" t="s">
        <v>1435</v>
      </c>
      <c r="C539" s="10" t="s">
        <v>723</v>
      </c>
      <c r="D539" s="11">
        <v>0</v>
      </c>
      <c r="E539" s="11">
        <v>0</v>
      </c>
      <c r="F539" s="11">
        <v>100</v>
      </c>
      <c r="G539" s="11"/>
      <c r="H539" s="21"/>
      <c r="I539" s="11"/>
    </row>
    <row r="540" spans="1:9" ht="12" customHeight="1" x14ac:dyDescent="0.25">
      <c r="A540" s="10" t="s">
        <v>731</v>
      </c>
      <c r="B540" s="9" t="s">
        <v>1436</v>
      </c>
      <c r="C540" s="10" t="s">
        <v>723</v>
      </c>
      <c r="D540" s="11">
        <v>0</v>
      </c>
      <c r="E540" s="11">
        <v>0</v>
      </c>
      <c r="F540" s="11">
        <v>100</v>
      </c>
      <c r="G540" s="11"/>
      <c r="H540" s="21"/>
      <c r="I540" s="11"/>
    </row>
    <row r="541" spans="1:9" ht="13.05" customHeight="1" x14ac:dyDescent="0.25">
      <c r="A541" s="10" t="s">
        <v>732</v>
      </c>
      <c r="B541" s="9" t="s">
        <v>1437</v>
      </c>
      <c r="C541" s="10" t="s">
        <v>723</v>
      </c>
      <c r="D541" s="11">
        <v>0</v>
      </c>
      <c r="E541" s="11">
        <v>0</v>
      </c>
      <c r="F541" s="11">
        <v>100</v>
      </c>
      <c r="G541" s="11"/>
      <c r="H541" s="21"/>
      <c r="I541" s="11"/>
    </row>
    <row r="542" spans="1:9" ht="13.05" customHeight="1" x14ac:dyDescent="0.25">
      <c r="A542" s="10" t="s">
        <v>803</v>
      </c>
      <c r="B542" s="9" t="s">
        <v>1497</v>
      </c>
      <c r="C542" s="10" t="s">
        <v>804</v>
      </c>
      <c r="D542" s="11">
        <v>316.8</v>
      </c>
      <c r="E542" s="11">
        <v>316.8</v>
      </c>
      <c r="F542" s="11">
        <v>317</v>
      </c>
      <c r="G542" s="11"/>
      <c r="H542" s="21"/>
      <c r="I542" s="11"/>
    </row>
    <row r="543" spans="1:9" ht="12" customHeight="1" x14ac:dyDescent="0.25">
      <c r="A543" s="10" t="s">
        <v>1050</v>
      </c>
      <c r="B543" s="9" t="s">
        <v>1679</v>
      </c>
      <c r="C543" s="10" t="s">
        <v>1051</v>
      </c>
      <c r="D543" s="11">
        <v>0</v>
      </c>
      <c r="E543" s="11">
        <v>0</v>
      </c>
      <c r="F543" s="11">
        <v>75</v>
      </c>
      <c r="G543" s="11"/>
      <c r="H543" s="21"/>
      <c r="I543" s="11"/>
    </row>
    <row r="544" spans="1:9" ht="13.05" customHeight="1" x14ac:dyDescent="0.25">
      <c r="A544" s="10" t="s">
        <v>1052</v>
      </c>
      <c r="B544" s="9" t="s">
        <v>1680</v>
      </c>
      <c r="C544" s="10" t="s">
        <v>1051</v>
      </c>
      <c r="D544" s="11">
        <v>0</v>
      </c>
      <c r="E544" s="11">
        <v>0</v>
      </c>
      <c r="F544" s="11">
        <v>75</v>
      </c>
      <c r="G544" s="11"/>
      <c r="H544" s="21"/>
      <c r="I544" s="11"/>
    </row>
    <row r="545" spans="1:13" ht="12" customHeight="1" x14ac:dyDescent="0.25">
      <c r="A545" s="10" t="s">
        <v>743</v>
      </c>
      <c r="B545" s="9" t="s">
        <v>1446</v>
      </c>
      <c r="C545" s="10" t="s">
        <v>744</v>
      </c>
      <c r="D545" s="15">
        <v>1380</v>
      </c>
      <c r="E545" s="15">
        <v>1380</v>
      </c>
      <c r="F545" s="15">
        <v>1380</v>
      </c>
      <c r="G545" s="15"/>
      <c r="H545" s="39"/>
      <c r="I545" s="15"/>
    </row>
    <row r="546" spans="1:13" ht="12" customHeight="1" x14ac:dyDescent="0.25">
      <c r="A546" s="10" t="s">
        <v>745</v>
      </c>
      <c r="B546" s="9" t="s">
        <v>1447</v>
      </c>
      <c r="C546" s="10" t="s">
        <v>744</v>
      </c>
      <c r="D546" s="11">
        <v>0</v>
      </c>
      <c r="E546" s="11">
        <v>500</v>
      </c>
      <c r="F546" s="11">
        <v>500</v>
      </c>
      <c r="G546" s="11"/>
      <c r="H546" s="21"/>
      <c r="I546" s="11"/>
    </row>
    <row r="547" spans="1:13" ht="13.05" customHeight="1" x14ac:dyDescent="0.25">
      <c r="A547" s="10" t="s">
        <v>274</v>
      </c>
      <c r="B547" s="9" t="s">
        <v>1400</v>
      </c>
      <c r="C547" s="19" t="s">
        <v>275</v>
      </c>
      <c r="D547" s="11">
        <v>116.97</v>
      </c>
      <c r="E547" s="11">
        <v>116.97</v>
      </c>
      <c r="F547" s="11">
        <v>0</v>
      </c>
      <c r="G547" s="11"/>
      <c r="H547" s="24" t="s">
        <v>1365</v>
      </c>
      <c r="I547" s="11"/>
    </row>
    <row r="548" spans="1:13" ht="12" customHeight="1" x14ac:dyDescent="0.25">
      <c r="A548" s="10" t="s">
        <v>489</v>
      </c>
      <c r="B548" s="9" t="s">
        <v>1401</v>
      </c>
      <c r="C548" s="19" t="s">
        <v>275</v>
      </c>
      <c r="D548" s="11">
        <v>196.5</v>
      </c>
      <c r="E548" s="11">
        <v>196.5</v>
      </c>
      <c r="F548" s="11">
        <v>0</v>
      </c>
      <c r="G548" s="11"/>
      <c r="H548" s="24" t="s">
        <v>1365</v>
      </c>
      <c r="I548" s="11"/>
    </row>
    <row r="549" spans="1:13" ht="13.05" customHeight="1" x14ac:dyDescent="0.25">
      <c r="A549" s="10" t="s">
        <v>687</v>
      </c>
      <c r="B549" s="9" t="s">
        <v>1402</v>
      </c>
      <c r="C549" s="10" t="s">
        <v>688</v>
      </c>
      <c r="D549" s="15">
        <v>2392.23</v>
      </c>
      <c r="E549" s="15">
        <v>2392.23</v>
      </c>
      <c r="F549" s="11">
        <v>0</v>
      </c>
      <c r="G549" s="11"/>
      <c r="H549" s="21"/>
      <c r="I549" s="11"/>
    </row>
    <row r="550" spans="1:13" ht="13.05" customHeight="1" x14ac:dyDescent="0.25">
      <c r="A550" s="10" t="s">
        <v>122</v>
      </c>
      <c r="B550" s="41" t="s">
        <v>1403</v>
      </c>
      <c r="C550" s="19" t="s">
        <v>123</v>
      </c>
      <c r="D550" s="11">
        <v>355.5</v>
      </c>
      <c r="E550" s="11">
        <v>355.5</v>
      </c>
      <c r="F550" s="11">
        <v>0</v>
      </c>
      <c r="G550" s="11"/>
      <c r="H550" s="24" t="s">
        <v>1365</v>
      </c>
      <c r="I550" s="11"/>
      <c r="L550" s="33">
        <v>1</v>
      </c>
    </row>
    <row r="551" spans="1:13" ht="12" customHeight="1" x14ac:dyDescent="0.25">
      <c r="A551" s="10" t="s">
        <v>124</v>
      </c>
      <c r="B551" s="41" t="s">
        <v>1404</v>
      </c>
      <c r="C551" s="19" t="s">
        <v>123</v>
      </c>
      <c r="D551" s="11">
        <v>355.5</v>
      </c>
      <c r="E551" s="11">
        <v>355.5</v>
      </c>
      <c r="F551" s="11">
        <v>0</v>
      </c>
      <c r="G551" s="11"/>
      <c r="H551" s="24" t="s">
        <v>1365</v>
      </c>
      <c r="I551" s="11"/>
      <c r="L551" s="33">
        <v>1</v>
      </c>
    </row>
    <row r="552" spans="1:13" ht="12" customHeight="1" x14ac:dyDescent="0.25">
      <c r="A552" s="10" t="s">
        <v>125</v>
      </c>
      <c r="B552" s="41" t="s">
        <v>1405</v>
      </c>
      <c r="C552" s="19" t="s">
        <v>123</v>
      </c>
      <c r="D552" s="11">
        <v>355.5</v>
      </c>
      <c r="E552" s="11">
        <v>355.5</v>
      </c>
      <c r="F552" s="11">
        <v>0</v>
      </c>
      <c r="G552" s="11"/>
      <c r="H552" s="24" t="s">
        <v>1365</v>
      </c>
      <c r="I552" s="11"/>
      <c r="L552" s="33">
        <v>1</v>
      </c>
    </row>
    <row r="553" spans="1:13" ht="12" customHeight="1" x14ac:dyDescent="0.25">
      <c r="A553" s="10" t="s">
        <v>126</v>
      </c>
      <c r="B553" s="41" t="s">
        <v>1406</v>
      </c>
      <c r="C553" s="19" t="s">
        <v>123</v>
      </c>
      <c r="D553" s="11">
        <v>355.5</v>
      </c>
      <c r="E553" s="11">
        <v>355.5</v>
      </c>
      <c r="F553" s="11">
        <v>0</v>
      </c>
      <c r="G553" s="11"/>
      <c r="H553" s="24" t="s">
        <v>1365</v>
      </c>
      <c r="I553" s="11"/>
      <c r="L553" s="33">
        <v>1</v>
      </c>
    </row>
    <row r="554" spans="1:13" ht="13.05" customHeight="1" x14ac:dyDescent="0.25">
      <c r="A554" s="10" t="s">
        <v>127</v>
      </c>
      <c r="B554" s="41" t="s">
        <v>1407</v>
      </c>
      <c r="C554" s="19" t="s">
        <v>123</v>
      </c>
      <c r="D554" s="11">
        <v>355.5</v>
      </c>
      <c r="E554" s="11">
        <v>355.5</v>
      </c>
      <c r="F554" s="11">
        <v>0</v>
      </c>
      <c r="G554" s="11"/>
      <c r="H554" s="24" t="s">
        <v>1365</v>
      </c>
      <c r="I554" s="11"/>
      <c r="L554" s="33">
        <v>1</v>
      </c>
      <c r="M554" s="13">
        <f>SUM(L550:L554)</f>
        <v>5</v>
      </c>
    </row>
    <row r="555" spans="1:13" ht="13.05" customHeight="1" x14ac:dyDescent="0.25">
      <c r="A555" s="10" t="s">
        <v>733</v>
      </c>
      <c r="B555" s="9" t="s">
        <v>1438</v>
      </c>
      <c r="C555" s="10" t="s">
        <v>734</v>
      </c>
      <c r="D555" s="11">
        <v>17</v>
      </c>
      <c r="E555" s="11">
        <v>17</v>
      </c>
      <c r="F555" s="11">
        <v>20</v>
      </c>
      <c r="G555" s="11"/>
      <c r="H555" s="21"/>
      <c r="I555" s="11"/>
    </row>
    <row r="556" spans="1:13" ht="11.25" customHeight="1" x14ac:dyDescent="0.25">
      <c r="A556" s="10" t="s">
        <v>735</v>
      </c>
      <c r="B556" s="9" t="s">
        <v>1439</v>
      </c>
      <c r="C556" s="10" t="s">
        <v>734</v>
      </c>
      <c r="D556" s="11">
        <v>17</v>
      </c>
      <c r="E556" s="11">
        <v>17</v>
      </c>
      <c r="F556" s="11">
        <v>20</v>
      </c>
      <c r="G556" s="11"/>
      <c r="H556" s="21"/>
      <c r="I556" s="11"/>
    </row>
    <row r="557" spans="1:13" x14ac:dyDescent="0.25">
      <c r="A557" s="10" t="s">
        <v>746</v>
      </c>
      <c r="B557" s="9" t="s">
        <v>1448</v>
      </c>
      <c r="C557" s="10" t="s">
        <v>747</v>
      </c>
      <c r="D557" s="11">
        <v>400</v>
      </c>
      <c r="E557" s="11">
        <v>400</v>
      </c>
      <c r="F557" s="11">
        <v>240</v>
      </c>
      <c r="G557" s="11"/>
      <c r="H557" s="21"/>
      <c r="I557" s="11"/>
    </row>
    <row r="558" spans="1:13" ht="12" customHeight="1" x14ac:dyDescent="0.25">
      <c r="A558" s="10" t="s">
        <v>748</v>
      </c>
      <c r="B558" s="9" t="s">
        <v>1449</v>
      </c>
      <c r="C558" s="10" t="s">
        <v>747</v>
      </c>
      <c r="D558" s="11">
        <v>400</v>
      </c>
      <c r="E558" s="11">
        <v>400</v>
      </c>
      <c r="F558" s="11">
        <v>400</v>
      </c>
      <c r="G558" s="11"/>
      <c r="H558" s="21"/>
      <c r="I558" s="11"/>
    </row>
    <row r="559" spans="1:13" ht="12" customHeight="1" x14ac:dyDescent="0.25">
      <c r="A559" s="10" t="s">
        <v>749</v>
      </c>
      <c r="B559" s="9" t="s">
        <v>1678</v>
      </c>
      <c r="C559" s="10" t="s">
        <v>750</v>
      </c>
      <c r="D559" s="11">
        <v>230</v>
      </c>
      <c r="E559" s="11">
        <v>230</v>
      </c>
      <c r="F559" s="11">
        <v>0</v>
      </c>
      <c r="G559" s="11"/>
      <c r="H559" s="21"/>
      <c r="I559" s="11"/>
    </row>
    <row r="560" spans="1:13" ht="13.05" customHeight="1" x14ac:dyDescent="0.25">
      <c r="A560" s="10" t="s">
        <v>751</v>
      </c>
      <c r="B560" s="9" t="s">
        <v>1450</v>
      </c>
      <c r="C560" s="10" t="s">
        <v>752</v>
      </c>
      <c r="D560" s="11">
        <v>5</v>
      </c>
      <c r="E560" s="11">
        <v>5</v>
      </c>
      <c r="F560" s="11">
        <v>5</v>
      </c>
      <c r="G560" s="11"/>
      <c r="H560" s="21"/>
      <c r="I560" s="11"/>
    </row>
    <row r="561" spans="1:9" ht="13.05" customHeight="1" x14ac:dyDescent="0.25">
      <c r="A561" s="10" t="s">
        <v>753</v>
      </c>
      <c r="B561" s="9" t="s">
        <v>1451</v>
      </c>
      <c r="C561" s="10" t="s">
        <v>752</v>
      </c>
      <c r="D561" s="11">
        <v>5</v>
      </c>
      <c r="E561" s="11">
        <v>5</v>
      </c>
      <c r="F561" s="11">
        <v>5</v>
      </c>
      <c r="G561" s="11"/>
      <c r="H561" s="21"/>
      <c r="I561" s="11"/>
    </row>
    <row r="562" spans="1:9" ht="12" customHeight="1" x14ac:dyDescent="0.25">
      <c r="A562" s="10" t="s">
        <v>754</v>
      </c>
      <c r="B562" s="9" t="s">
        <v>1452</v>
      </c>
      <c r="C562" s="10" t="s">
        <v>752</v>
      </c>
      <c r="D562" s="11">
        <v>5</v>
      </c>
      <c r="E562" s="11">
        <v>5</v>
      </c>
      <c r="F562" s="11">
        <v>5</v>
      </c>
      <c r="G562" s="11"/>
      <c r="H562" s="21"/>
      <c r="I562" s="11"/>
    </row>
    <row r="563" spans="1:9" ht="13.05" customHeight="1" x14ac:dyDescent="0.25">
      <c r="A563" s="10" t="s">
        <v>755</v>
      </c>
      <c r="B563" s="9" t="s">
        <v>1453</v>
      </c>
      <c r="C563" s="10" t="s">
        <v>752</v>
      </c>
      <c r="D563" s="11">
        <v>5</v>
      </c>
      <c r="E563" s="11">
        <v>5</v>
      </c>
      <c r="F563" s="11">
        <v>5</v>
      </c>
      <c r="G563" s="11"/>
      <c r="H563" s="21"/>
      <c r="I563" s="11"/>
    </row>
    <row r="564" spans="1:9" ht="12" customHeight="1" x14ac:dyDescent="0.25">
      <c r="A564" s="10" t="s">
        <v>805</v>
      </c>
      <c r="B564" s="9" t="s">
        <v>1498</v>
      </c>
      <c r="C564" s="10" t="s">
        <v>806</v>
      </c>
      <c r="D564" s="15">
        <v>2400</v>
      </c>
      <c r="E564" s="15">
        <v>2400</v>
      </c>
      <c r="F564" s="15">
        <v>2400</v>
      </c>
      <c r="G564" s="15"/>
      <c r="H564" s="39"/>
      <c r="I564" s="15"/>
    </row>
    <row r="565" spans="1:9" ht="12" customHeight="1" x14ac:dyDescent="0.25">
      <c r="A565" s="10" t="s">
        <v>807</v>
      </c>
      <c r="B565" s="9" t="s">
        <v>1499</v>
      </c>
      <c r="C565" s="10" t="s">
        <v>806</v>
      </c>
      <c r="D565" s="15">
        <v>3255</v>
      </c>
      <c r="E565" s="15">
        <v>3255</v>
      </c>
      <c r="F565" s="15">
        <v>3255</v>
      </c>
      <c r="G565" s="15"/>
      <c r="H565" s="39"/>
      <c r="I565" s="15"/>
    </row>
    <row r="566" spans="1:9" ht="13.05" customHeight="1" x14ac:dyDescent="0.25">
      <c r="A566" s="10" t="s">
        <v>808</v>
      </c>
      <c r="B566" s="9" t="s">
        <v>1500</v>
      </c>
      <c r="C566" s="10" t="s">
        <v>809</v>
      </c>
      <c r="D566" s="15">
        <v>1817</v>
      </c>
      <c r="E566" s="15">
        <v>1817</v>
      </c>
      <c r="F566" s="15">
        <v>3184</v>
      </c>
      <c r="G566" s="15"/>
      <c r="H566" s="39"/>
      <c r="I566" s="15"/>
    </row>
    <row r="567" spans="1:9" ht="12" customHeight="1" x14ac:dyDescent="0.25">
      <c r="A567" s="10" t="s">
        <v>711</v>
      </c>
      <c r="B567" s="9" t="s">
        <v>1423</v>
      </c>
      <c r="C567" s="10" t="s">
        <v>712</v>
      </c>
      <c r="D567" s="15">
        <v>2000</v>
      </c>
      <c r="E567" s="15">
        <v>2000</v>
      </c>
      <c r="F567" s="15">
        <v>5000</v>
      </c>
      <c r="G567" s="15"/>
      <c r="H567" s="39"/>
      <c r="I567" s="15"/>
    </row>
    <row r="568" spans="1:9" ht="13.05" customHeight="1" x14ac:dyDescent="0.25">
      <c r="A568" s="10" t="s">
        <v>853</v>
      </c>
      <c r="B568" s="9" t="s">
        <v>1532</v>
      </c>
      <c r="C568" s="10" t="s">
        <v>854</v>
      </c>
      <c r="D568" s="11">
        <v>2</v>
      </c>
      <c r="E568" s="11">
        <v>2</v>
      </c>
      <c r="F568" s="11">
        <v>0</v>
      </c>
      <c r="G568" s="11"/>
      <c r="H568" s="21"/>
      <c r="I568" s="11"/>
    </row>
    <row r="569" spans="1:9" ht="13.05" customHeight="1" x14ac:dyDescent="0.25">
      <c r="A569" s="10" t="s">
        <v>855</v>
      </c>
      <c r="B569" s="9" t="s">
        <v>1533</v>
      </c>
      <c r="C569" s="10" t="s">
        <v>854</v>
      </c>
      <c r="D569" s="11">
        <v>2</v>
      </c>
      <c r="E569" s="11">
        <v>2</v>
      </c>
      <c r="F569" s="11">
        <v>0</v>
      </c>
      <c r="G569" s="11"/>
      <c r="H569" s="21"/>
      <c r="I569" s="11"/>
    </row>
    <row r="570" spans="1:9" ht="12" customHeight="1" x14ac:dyDescent="0.25">
      <c r="A570" s="10" t="s">
        <v>856</v>
      </c>
      <c r="B570" s="9" t="s">
        <v>1534</v>
      </c>
      <c r="C570" s="10" t="s">
        <v>854</v>
      </c>
      <c r="D570" s="11">
        <v>2</v>
      </c>
      <c r="E570" s="11">
        <v>2</v>
      </c>
      <c r="F570" s="11">
        <v>0</v>
      </c>
      <c r="G570" s="11"/>
      <c r="H570" s="21"/>
      <c r="I570" s="11"/>
    </row>
    <row r="571" spans="1:9" ht="12" customHeight="1" x14ac:dyDescent="0.25">
      <c r="A571" s="10" t="s">
        <v>857</v>
      </c>
      <c r="B571" s="9" t="s">
        <v>1535</v>
      </c>
      <c r="C571" s="10" t="s">
        <v>854</v>
      </c>
      <c r="D571" s="11">
        <v>2</v>
      </c>
      <c r="E571" s="11">
        <v>2</v>
      </c>
      <c r="F571" s="11">
        <v>0</v>
      </c>
      <c r="G571" s="11"/>
      <c r="H571" s="21"/>
      <c r="I571" s="11"/>
    </row>
    <row r="572" spans="1:9" ht="13.05" customHeight="1" x14ac:dyDescent="0.25">
      <c r="A572" s="10" t="s">
        <v>858</v>
      </c>
      <c r="B572" s="9" t="s">
        <v>1536</v>
      </c>
      <c r="C572" s="10" t="s">
        <v>854</v>
      </c>
      <c r="D572" s="11">
        <v>2</v>
      </c>
      <c r="E572" s="11">
        <v>2</v>
      </c>
      <c r="F572" s="11">
        <v>0</v>
      </c>
      <c r="G572" s="11"/>
      <c r="H572" s="21"/>
      <c r="I572" s="11"/>
    </row>
    <row r="573" spans="1:9" ht="12" customHeight="1" x14ac:dyDescent="0.25">
      <c r="A573" s="10" t="s">
        <v>859</v>
      </c>
      <c r="B573" s="9" t="s">
        <v>1537</v>
      </c>
      <c r="C573" s="10" t="s">
        <v>854</v>
      </c>
      <c r="D573" s="11">
        <v>2</v>
      </c>
      <c r="E573" s="11">
        <v>2</v>
      </c>
      <c r="F573" s="11">
        <v>0</v>
      </c>
      <c r="G573" s="11"/>
      <c r="H573" s="21"/>
      <c r="I573" s="11"/>
    </row>
    <row r="574" spans="1:9" ht="13.05" customHeight="1" x14ac:dyDescent="0.25">
      <c r="A574" s="10" t="s">
        <v>860</v>
      </c>
      <c r="B574" s="9" t="s">
        <v>1538</v>
      </c>
      <c r="C574" s="10" t="s">
        <v>854</v>
      </c>
      <c r="D574" s="11">
        <v>2</v>
      </c>
      <c r="E574" s="11">
        <v>2</v>
      </c>
      <c r="F574" s="11">
        <v>0</v>
      </c>
      <c r="G574" s="11"/>
      <c r="H574" s="21"/>
      <c r="I574" s="11"/>
    </row>
    <row r="575" spans="1:9" ht="12" customHeight="1" x14ac:dyDescent="0.25">
      <c r="A575" s="10" t="s">
        <v>861</v>
      </c>
      <c r="B575" s="9" t="s">
        <v>1539</v>
      </c>
      <c r="C575" s="10" t="s">
        <v>854</v>
      </c>
      <c r="D575" s="11">
        <v>2</v>
      </c>
      <c r="E575" s="11">
        <v>2</v>
      </c>
      <c r="F575" s="11">
        <v>0</v>
      </c>
      <c r="G575" s="11"/>
      <c r="H575" s="21"/>
      <c r="I575" s="11"/>
    </row>
    <row r="576" spans="1:9" ht="13.05" customHeight="1" x14ac:dyDescent="0.25">
      <c r="A576" s="10" t="s">
        <v>862</v>
      </c>
      <c r="B576" s="9" t="s">
        <v>1540</v>
      </c>
      <c r="C576" s="10" t="s">
        <v>854</v>
      </c>
      <c r="D576" s="11">
        <v>2</v>
      </c>
      <c r="E576" s="11">
        <v>2</v>
      </c>
      <c r="F576" s="11">
        <v>0</v>
      </c>
      <c r="G576" s="11"/>
      <c r="H576" s="21"/>
      <c r="I576" s="11"/>
    </row>
    <row r="577" spans="1:9" ht="12" customHeight="1" x14ac:dyDescent="0.25">
      <c r="A577" s="10" t="s">
        <v>863</v>
      </c>
      <c r="B577" s="9" t="s">
        <v>1541</v>
      </c>
      <c r="C577" s="10" t="s">
        <v>854</v>
      </c>
      <c r="D577" s="11">
        <v>2</v>
      </c>
      <c r="E577" s="11">
        <v>2</v>
      </c>
      <c r="F577" s="11">
        <v>0</v>
      </c>
      <c r="G577" s="11"/>
      <c r="H577" s="21"/>
      <c r="I577" s="11"/>
    </row>
    <row r="578" spans="1:9" ht="12" customHeight="1" x14ac:dyDescent="0.25">
      <c r="A578" s="10" t="s">
        <v>864</v>
      </c>
      <c r="B578" s="9" t="s">
        <v>1542</v>
      </c>
      <c r="C578" s="10" t="s">
        <v>854</v>
      </c>
      <c r="D578" s="11">
        <v>2</v>
      </c>
      <c r="E578" s="11">
        <v>2</v>
      </c>
      <c r="F578" s="11">
        <v>0</v>
      </c>
      <c r="G578" s="11"/>
      <c r="H578" s="21"/>
      <c r="I578" s="11"/>
    </row>
    <row r="579" spans="1:9" ht="13.05" customHeight="1" x14ac:dyDescent="0.25">
      <c r="A579" s="10" t="s">
        <v>865</v>
      </c>
      <c r="B579" s="9" t="s">
        <v>1543</v>
      </c>
      <c r="C579" s="10" t="s">
        <v>854</v>
      </c>
      <c r="D579" s="11">
        <v>2</v>
      </c>
      <c r="E579" s="11">
        <v>2</v>
      </c>
      <c r="F579" s="11">
        <v>0</v>
      </c>
      <c r="G579" s="11"/>
      <c r="H579" s="21"/>
      <c r="I579" s="11"/>
    </row>
    <row r="580" spans="1:9" ht="13.05" customHeight="1" x14ac:dyDescent="0.25">
      <c r="A580" s="10" t="s">
        <v>866</v>
      </c>
      <c r="B580" s="9" t="s">
        <v>1544</v>
      </c>
      <c r="C580" s="10" t="s">
        <v>854</v>
      </c>
      <c r="D580" s="11">
        <v>2</v>
      </c>
      <c r="E580" s="11">
        <v>2</v>
      </c>
      <c r="F580" s="11">
        <v>0</v>
      </c>
      <c r="G580" s="11"/>
      <c r="H580" s="21"/>
      <c r="I580" s="11"/>
    </row>
    <row r="581" spans="1:9" ht="12" customHeight="1" x14ac:dyDescent="0.25">
      <c r="A581" s="10" t="s">
        <v>867</v>
      </c>
      <c r="B581" s="9" t="s">
        <v>1545</v>
      </c>
      <c r="C581" s="10" t="s">
        <v>854</v>
      </c>
      <c r="D581" s="11">
        <v>2</v>
      </c>
      <c r="E581" s="11">
        <v>2</v>
      </c>
      <c r="F581" s="11">
        <v>0</v>
      </c>
      <c r="G581" s="11"/>
      <c r="H581" s="21"/>
      <c r="I581" s="11"/>
    </row>
    <row r="582" spans="1:9" ht="13.05" customHeight="1" x14ac:dyDescent="0.25">
      <c r="A582" s="10" t="s">
        <v>868</v>
      </c>
      <c r="B582" s="9" t="s">
        <v>1546</v>
      </c>
      <c r="C582" s="10" t="s">
        <v>854</v>
      </c>
      <c r="D582" s="11">
        <v>2</v>
      </c>
      <c r="E582" s="11">
        <v>2</v>
      </c>
      <c r="F582" s="11">
        <v>0</v>
      </c>
      <c r="G582" s="11"/>
      <c r="H582" s="21"/>
      <c r="I582" s="11"/>
    </row>
    <row r="583" spans="1:9" ht="12" customHeight="1" x14ac:dyDescent="0.25">
      <c r="A583" s="10" t="s">
        <v>869</v>
      </c>
      <c r="B583" s="9" t="s">
        <v>1547</v>
      </c>
      <c r="C583" s="10" t="s">
        <v>854</v>
      </c>
      <c r="D583" s="11">
        <v>2</v>
      </c>
      <c r="E583" s="11">
        <v>2</v>
      </c>
      <c r="F583" s="11">
        <v>0</v>
      </c>
      <c r="G583" s="11"/>
      <c r="H583" s="21"/>
      <c r="I583" s="11"/>
    </row>
    <row r="584" spans="1:9" ht="12" customHeight="1" x14ac:dyDescent="0.25">
      <c r="A584" s="10" t="s">
        <v>870</v>
      </c>
      <c r="B584" s="9" t="s">
        <v>1548</v>
      </c>
      <c r="C584" s="10" t="s">
        <v>854</v>
      </c>
      <c r="D584" s="11">
        <v>2</v>
      </c>
      <c r="E584" s="11">
        <v>2</v>
      </c>
      <c r="F584" s="11">
        <v>0</v>
      </c>
      <c r="G584" s="11"/>
      <c r="H584" s="21"/>
      <c r="I584" s="11"/>
    </row>
    <row r="585" spans="1:9" ht="13.05" customHeight="1" x14ac:dyDescent="0.25">
      <c r="A585" s="10" t="s">
        <v>871</v>
      </c>
      <c r="B585" s="9" t="s">
        <v>1549</v>
      </c>
      <c r="C585" s="10" t="s">
        <v>854</v>
      </c>
      <c r="D585" s="11">
        <v>2</v>
      </c>
      <c r="E585" s="11">
        <v>2</v>
      </c>
      <c r="F585" s="11">
        <v>0</v>
      </c>
      <c r="G585" s="11"/>
      <c r="H585" s="21"/>
      <c r="I585" s="11"/>
    </row>
    <row r="586" spans="1:9" ht="12" customHeight="1" x14ac:dyDescent="0.25">
      <c r="A586" s="10" t="s">
        <v>872</v>
      </c>
      <c r="B586" s="9" t="s">
        <v>1550</v>
      </c>
      <c r="C586" s="10" t="s">
        <v>854</v>
      </c>
      <c r="D586" s="11">
        <v>2</v>
      </c>
      <c r="E586" s="11">
        <v>2</v>
      </c>
      <c r="F586" s="11">
        <v>0</v>
      </c>
      <c r="G586" s="11"/>
      <c r="H586" s="21"/>
      <c r="I586" s="11"/>
    </row>
    <row r="587" spans="1:9" ht="13.05" customHeight="1" x14ac:dyDescent="0.25">
      <c r="A587" s="10" t="s">
        <v>873</v>
      </c>
      <c r="B587" s="9" t="s">
        <v>1551</v>
      </c>
      <c r="C587" s="10" t="s">
        <v>854</v>
      </c>
      <c r="D587" s="11">
        <v>2</v>
      </c>
      <c r="E587" s="11">
        <v>2</v>
      </c>
      <c r="F587" s="11">
        <v>0</v>
      </c>
      <c r="G587" s="11"/>
      <c r="H587" s="21"/>
      <c r="I587" s="11"/>
    </row>
    <row r="588" spans="1:9" ht="13.05" customHeight="1" x14ac:dyDescent="0.25">
      <c r="A588" s="10" t="s">
        <v>874</v>
      </c>
      <c r="B588" s="9" t="s">
        <v>1552</v>
      </c>
      <c r="C588" s="10" t="s">
        <v>854</v>
      </c>
      <c r="D588" s="11">
        <v>2</v>
      </c>
      <c r="E588" s="11">
        <v>2</v>
      </c>
      <c r="F588" s="11">
        <v>0</v>
      </c>
      <c r="G588" s="11"/>
      <c r="H588" s="21"/>
      <c r="I588" s="11"/>
    </row>
    <row r="589" spans="1:9" ht="12" customHeight="1" x14ac:dyDescent="0.25">
      <c r="A589" s="10" t="s">
        <v>875</v>
      </c>
      <c r="B589" s="9" t="s">
        <v>1553</v>
      </c>
      <c r="C589" s="10" t="s">
        <v>854</v>
      </c>
      <c r="D589" s="11">
        <v>2</v>
      </c>
      <c r="E589" s="11">
        <v>2</v>
      </c>
      <c r="F589" s="11">
        <v>0</v>
      </c>
      <c r="G589" s="11"/>
      <c r="H589" s="21"/>
      <c r="I589" s="11"/>
    </row>
    <row r="590" spans="1:9" ht="12" customHeight="1" x14ac:dyDescent="0.25">
      <c r="A590" s="10" t="s">
        <v>822</v>
      </c>
      <c r="B590" s="9" t="s">
        <v>1525</v>
      </c>
      <c r="C590" s="10" t="s">
        <v>823</v>
      </c>
      <c r="D590" s="11">
        <v>233</v>
      </c>
      <c r="E590" s="11">
        <v>233</v>
      </c>
      <c r="F590" s="11">
        <v>250</v>
      </c>
      <c r="G590" s="11"/>
      <c r="H590" s="21"/>
      <c r="I590" s="11"/>
    </row>
    <row r="591" spans="1:9" ht="13.05" customHeight="1" x14ac:dyDescent="0.25">
      <c r="A591" s="10" t="s">
        <v>824</v>
      </c>
      <c r="B591" s="9" t="s">
        <v>1527</v>
      </c>
      <c r="C591" s="10" t="s">
        <v>825</v>
      </c>
      <c r="D591" s="11">
        <v>50</v>
      </c>
      <c r="E591" s="11">
        <v>50</v>
      </c>
      <c r="F591" s="11">
        <v>50</v>
      </c>
      <c r="G591" s="11"/>
      <c r="H591" s="21"/>
      <c r="I591" s="11"/>
    </row>
    <row r="592" spans="1:9" ht="12" customHeight="1" x14ac:dyDescent="0.25">
      <c r="A592" s="10" t="s">
        <v>844</v>
      </c>
      <c r="B592" s="9" t="s">
        <v>1527</v>
      </c>
      <c r="C592" s="10" t="s">
        <v>825</v>
      </c>
      <c r="D592" s="11">
        <v>0</v>
      </c>
      <c r="E592" s="11">
        <v>0</v>
      </c>
      <c r="F592" s="11">
        <v>50</v>
      </c>
      <c r="G592" s="11"/>
      <c r="H592" s="21"/>
      <c r="I592" s="11"/>
    </row>
    <row r="593" spans="1:9" ht="13.05" customHeight="1" x14ac:dyDescent="0.25">
      <c r="A593" s="10" t="s">
        <v>849</v>
      </c>
      <c r="B593" s="9" t="s">
        <v>1814</v>
      </c>
      <c r="C593" s="10" t="s">
        <v>850</v>
      </c>
      <c r="D593" s="11">
        <v>487</v>
      </c>
      <c r="E593" s="11">
        <v>487</v>
      </c>
      <c r="F593" s="11">
        <v>100</v>
      </c>
      <c r="G593" s="11"/>
      <c r="H593" s="21"/>
      <c r="I593" s="11"/>
    </row>
    <row r="594" spans="1:9" ht="12" customHeight="1" x14ac:dyDescent="0.25">
      <c r="A594" s="10" t="s">
        <v>842</v>
      </c>
      <c r="B594" s="9" t="s">
        <v>1526</v>
      </c>
      <c r="C594" s="10" t="s">
        <v>843</v>
      </c>
      <c r="D594" s="11">
        <v>60</v>
      </c>
      <c r="E594" s="11">
        <v>60</v>
      </c>
      <c r="F594" s="11">
        <v>60</v>
      </c>
      <c r="G594" s="11"/>
      <c r="H594" s="21"/>
      <c r="I594" s="11"/>
    </row>
    <row r="595" spans="1:9" ht="13.05" customHeight="1" x14ac:dyDescent="0.25">
      <c r="A595" s="10" t="s">
        <v>876</v>
      </c>
      <c r="B595" s="9" t="s">
        <v>1813</v>
      </c>
      <c r="C595" s="18" t="s">
        <v>1064</v>
      </c>
      <c r="D595" s="11">
        <v>67.37</v>
      </c>
      <c r="E595" s="11">
        <v>67.37</v>
      </c>
      <c r="F595" s="11">
        <v>0</v>
      </c>
      <c r="G595" s="11"/>
      <c r="H595" s="21"/>
      <c r="I595" s="11"/>
    </row>
    <row r="596" spans="1:9" ht="12" customHeight="1" x14ac:dyDescent="0.25">
      <c r="A596" s="10" t="s">
        <v>820</v>
      </c>
      <c r="B596" s="9" t="s">
        <v>1509</v>
      </c>
      <c r="C596" s="10" t="s">
        <v>821</v>
      </c>
      <c r="D596" s="11">
        <v>1.33</v>
      </c>
      <c r="E596" s="11">
        <v>1.33</v>
      </c>
      <c r="F596" s="11">
        <v>1.5</v>
      </c>
      <c r="G596" s="11"/>
      <c r="H596" s="21"/>
      <c r="I596" s="11"/>
    </row>
    <row r="597" spans="1:9" ht="12" customHeight="1" x14ac:dyDescent="0.25">
      <c r="A597" s="10" t="s">
        <v>826</v>
      </c>
      <c r="B597" s="9" t="s">
        <v>1510</v>
      </c>
      <c r="C597" s="10" t="s">
        <v>821</v>
      </c>
      <c r="D597" s="11">
        <v>1.33</v>
      </c>
      <c r="E597" s="11">
        <v>1.33</v>
      </c>
      <c r="F597" s="11">
        <v>1.5</v>
      </c>
      <c r="G597" s="11"/>
      <c r="H597" s="21"/>
      <c r="I597" s="11"/>
    </row>
    <row r="598" spans="1:9" ht="13.05" customHeight="1" x14ac:dyDescent="0.25">
      <c r="A598" s="10" t="s">
        <v>827</v>
      </c>
      <c r="B598" s="9" t="s">
        <v>1511</v>
      </c>
      <c r="C598" s="10" t="s">
        <v>821</v>
      </c>
      <c r="D598" s="11">
        <v>1.33</v>
      </c>
      <c r="E598" s="11">
        <v>1.33</v>
      </c>
      <c r="F598" s="11">
        <v>1.5</v>
      </c>
      <c r="G598" s="11"/>
      <c r="H598" s="21"/>
      <c r="I598" s="11"/>
    </row>
    <row r="599" spans="1:9" ht="16.95" customHeight="1" x14ac:dyDescent="0.25">
      <c r="A599" s="10" t="s">
        <v>828</v>
      </c>
      <c r="B599" s="9" t="s">
        <v>1512</v>
      </c>
      <c r="C599" s="10" t="s">
        <v>821</v>
      </c>
      <c r="D599" s="12">
        <v>1.33</v>
      </c>
      <c r="E599" s="12">
        <v>1.33</v>
      </c>
      <c r="F599" s="11">
        <v>1.5</v>
      </c>
      <c r="G599" s="11"/>
      <c r="H599" s="21"/>
      <c r="I599" s="11"/>
    </row>
    <row r="600" spans="1:9" ht="16.05" customHeight="1" x14ac:dyDescent="0.25">
      <c r="A600" s="10" t="s">
        <v>829</v>
      </c>
      <c r="B600" s="9" t="s">
        <v>1513</v>
      </c>
      <c r="C600" s="10" t="s">
        <v>821</v>
      </c>
      <c r="D600" s="17">
        <v>1.33</v>
      </c>
      <c r="E600" s="17">
        <v>1.33</v>
      </c>
      <c r="F600" s="11">
        <v>1.5</v>
      </c>
      <c r="G600" s="11"/>
      <c r="H600" s="21"/>
      <c r="I600" s="11"/>
    </row>
    <row r="601" spans="1:9" ht="16.95" customHeight="1" x14ac:dyDescent="0.25">
      <c r="A601" s="10" t="s">
        <v>830</v>
      </c>
      <c r="B601" s="9" t="s">
        <v>1514</v>
      </c>
      <c r="C601" s="10" t="s">
        <v>821</v>
      </c>
      <c r="D601" s="11">
        <v>1.33</v>
      </c>
      <c r="E601" s="11">
        <v>1.33</v>
      </c>
      <c r="F601" s="11">
        <v>1.5</v>
      </c>
      <c r="G601" s="11"/>
      <c r="H601" s="21"/>
      <c r="I601" s="11"/>
    </row>
    <row r="602" spans="1:9" ht="15" customHeight="1" x14ac:dyDescent="0.25">
      <c r="A602" s="10" t="s">
        <v>831</v>
      </c>
      <c r="B602" s="9" t="s">
        <v>1515</v>
      </c>
      <c r="C602" s="10" t="s">
        <v>821</v>
      </c>
      <c r="D602" s="11">
        <v>1.33</v>
      </c>
      <c r="E602" s="11">
        <v>1.33</v>
      </c>
      <c r="F602" s="11">
        <v>1.5</v>
      </c>
      <c r="G602" s="11"/>
      <c r="H602" s="21"/>
      <c r="I602" s="11"/>
    </row>
    <row r="603" spans="1:9" ht="12" customHeight="1" x14ac:dyDescent="0.25">
      <c r="A603" s="10" t="s">
        <v>832</v>
      </c>
      <c r="B603" s="9" t="s">
        <v>1516</v>
      </c>
      <c r="C603" s="10" t="s">
        <v>821</v>
      </c>
      <c r="D603" s="11">
        <v>1.33</v>
      </c>
      <c r="E603" s="11">
        <v>1.33</v>
      </c>
      <c r="F603" s="11">
        <v>1.5</v>
      </c>
      <c r="G603" s="11"/>
      <c r="H603" s="21"/>
      <c r="I603" s="11"/>
    </row>
    <row r="604" spans="1:9" ht="12" customHeight="1" x14ac:dyDescent="0.25">
      <c r="A604" s="10" t="s">
        <v>833</v>
      </c>
      <c r="B604" s="9" t="s">
        <v>1517</v>
      </c>
      <c r="C604" s="10" t="s">
        <v>821</v>
      </c>
      <c r="D604" s="11">
        <v>1.33</v>
      </c>
      <c r="E604" s="11">
        <v>1.33</v>
      </c>
      <c r="F604" s="11">
        <v>1.5</v>
      </c>
      <c r="G604" s="11"/>
      <c r="H604" s="21"/>
      <c r="I604" s="11"/>
    </row>
    <row r="605" spans="1:9" ht="13.05" customHeight="1" x14ac:dyDescent="0.25">
      <c r="A605" s="10" t="s">
        <v>834</v>
      </c>
      <c r="B605" s="9" t="s">
        <v>1518</v>
      </c>
      <c r="C605" s="10" t="s">
        <v>821</v>
      </c>
      <c r="D605" s="11">
        <v>1.33</v>
      </c>
      <c r="E605" s="11">
        <v>1.33</v>
      </c>
      <c r="F605" s="11">
        <v>1.5</v>
      </c>
      <c r="G605" s="11"/>
      <c r="H605" s="21"/>
      <c r="I605" s="11"/>
    </row>
    <row r="606" spans="1:9" ht="12" customHeight="1" x14ac:dyDescent="0.25">
      <c r="A606" s="10" t="s">
        <v>835</v>
      </c>
      <c r="B606" s="9" t="s">
        <v>1519</v>
      </c>
      <c r="C606" s="10" t="s">
        <v>821</v>
      </c>
      <c r="D606" s="11">
        <v>1.33</v>
      </c>
      <c r="E606" s="11">
        <v>1.33</v>
      </c>
      <c r="F606" s="11">
        <v>1.5</v>
      </c>
      <c r="G606" s="11"/>
      <c r="H606" s="21"/>
      <c r="I606" s="11"/>
    </row>
    <row r="607" spans="1:9" ht="13.05" customHeight="1" x14ac:dyDescent="0.25">
      <c r="A607" s="10" t="s">
        <v>836</v>
      </c>
      <c r="B607" s="9" t="s">
        <v>1520</v>
      </c>
      <c r="C607" s="10" t="s">
        <v>821</v>
      </c>
      <c r="D607" s="11">
        <v>1.33</v>
      </c>
      <c r="E607" s="11">
        <v>1.33</v>
      </c>
      <c r="F607" s="11">
        <v>1.5</v>
      </c>
      <c r="G607" s="11"/>
      <c r="H607" s="21"/>
      <c r="I607" s="11"/>
    </row>
    <row r="608" spans="1:9" ht="13.05" customHeight="1" x14ac:dyDescent="0.25">
      <c r="A608" s="10" t="s">
        <v>837</v>
      </c>
      <c r="B608" s="9" t="s">
        <v>1521</v>
      </c>
      <c r="C608" s="10" t="s">
        <v>821</v>
      </c>
      <c r="D608" s="11">
        <v>1.33</v>
      </c>
      <c r="E608" s="11">
        <v>1.33</v>
      </c>
      <c r="F608" s="11">
        <v>1.5</v>
      </c>
      <c r="G608" s="11"/>
      <c r="H608" s="21"/>
      <c r="I608" s="11"/>
    </row>
    <row r="609" spans="1:9" ht="12" customHeight="1" x14ac:dyDescent="0.25">
      <c r="A609" s="10" t="s">
        <v>838</v>
      </c>
      <c r="B609" s="9" t="s">
        <v>1522</v>
      </c>
      <c r="C609" s="10" t="s">
        <v>821</v>
      </c>
      <c r="D609" s="11">
        <v>1.33</v>
      </c>
      <c r="E609" s="11">
        <v>1.33</v>
      </c>
      <c r="F609" s="11">
        <v>1.5</v>
      </c>
      <c r="G609" s="11"/>
      <c r="H609" s="21"/>
      <c r="I609" s="11"/>
    </row>
    <row r="610" spans="1:9" ht="12" customHeight="1" x14ac:dyDescent="0.25">
      <c r="A610" s="10" t="s">
        <v>839</v>
      </c>
      <c r="B610" s="9" t="s">
        <v>1523</v>
      </c>
      <c r="C610" s="10" t="s">
        <v>840</v>
      </c>
      <c r="D610" s="11">
        <v>1.33</v>
      </c>
      <c r="E610" s="11">
        <v>1.33</v>
      </c>
      <c r="F610" s="11">
        <v>1.5</v>
      </c>
      <c r="G610" s="11"/>
      <c r="H610" s="21"/>
      <c r="I610" s="11"/>
    </row>
    <row r="611" spans="1:9" ht="12" customHeight="1" x14ac:dyDescent="0.25">
      <c r="A611" s="10" t="s">
        <v>841</v>
      </c>
      <c r="B611" s="9" t="s">
        <v>1524</v>
      </c>
      <c r="C611" s="10" t="s">
        <v>821</v>
      </c>
      <c r="D611" s="11">
        <v>1.33</v>
      </c>
      <c r="E611" s="11">
        <v>1.33</v>
      </c>
      <c r="F611" s="11">
        <v>1.5</v>
      </c>
      <c r="G611" s="11"/>
      <c r="H611" s="21"/>
      <c r="I611" s="11"/>
    </row>
    <row r="612" spans="1:9" ht="11.25" customHeight="1" x14ac:dyDescent="0.25">
      <c r="A612" s="10" t="s">
        <v>845</v>
      </c>
      <c r="B612" s="9" t="s">
        <v>1528</v>
      </c>
      <c r="C612" s="10" t="s">
        <v>821</v>
      </c>
      <c r="D612" s="11">
        <v>1.33</v>
      </c>
      <c r="E612" s="11">
        <v>1.33</v>
      </c>
      <c r="F612" s="11">
        <v>1.5</v>
      </c>
      <c r="G612" s="11"/>
      <c r="H612" s="21"/>
      <c r="I612" s="11"/>
    </row>
    <row r="613" spans="1:9" x14ac:dyDescent="0.25">
      <c r="A613" s="10" t="s">
        <v>846</v>
      </c>
      <c r="B613" s="9" t="s">
        <v>1529</v>
      </c>
      <c r="C613" s="10" t="s">
        <v>821</v>
      </c>
      <c r="D613" s="11">
        <v>1.33</v>
      </c>
      <c r="E613" s="11">
        <v>1.33</v>
      </c>
      <c r="F613" s="11">
        <v>1.5</v>
      </c>
      <c r="G613" s="11"/>
      <c r="H613" s="21"/>
      <c r="I613" s="11"/>
    </row>
    <row r="614" spans="1:9" ht="12" customHeight="1" x14ac:dyDescent="0.25">
      <c r="A614" s="10" t="s">
        <v>847</v>
      </c>
      <c r="B614" s="9" t="s">
        <v>1530</v>
      </c>
      <c r="C614" s="10" t="s">
        <v>821</v>
      </c>
      <c r="D614" s="11">
        <v>1.33</v>
      </c>
      <c r="E614" s="11">
        <v>1.33</v>
      </c>
      <c r="F614" s="11">
        <v>1.5</v>
      </c>
      <c r="G614" s="11"/>
      <c r="H614" s="21"/>
      <c r="I614" s="11"/>
    </row>
    <row r="615" spans="1:9" ht="12" customHeight="1" x14ac:dyDescent="0.25">
      <c r="A615" s="10" t="s">
        <v>848</v>
      </c>
      <c r="B615" s="9" t="s">
        <v>1531</v>
      </c>
      <c r="C615" s="10" t="s">
        <v>821</v>
      </c>
      <c r="D615" s="11">
        <v>1.33</v>
      </c>
      <c r="E615" s="11">
        <v>1.33</v>
      </c>
      <c r="F615" s="11">
        <v>1.5</v>
      </c>
      <c r="G615" s="11"/>
      <c r="H615" s="21"/>
      <c r="I615" s="11"/>
    </row>
    <row r="616" spans="1:9" ht="13.05" customHeight="1" x14ac:dyDescent="0.25">
      <c r="A616" s="10" t="s">
        <v>879</v>
      </c>
      <c r="B616" s="18" t="s">
        <v>1554</v>
      </c>
      <c r="C616" s="18" t="s">
        <v>1066</v>
      </c>
      <c r="D616" s="11">
        <v>43</v>
      </c>
      <c r="E616" s="11">
        <v>86.82</v>
      </c>
      <c r="F616" s="11">
        <v>0</v>
      </c>
      <c r="G616" s="11"/>
      <c r="H616" s="21"/>
      <c r="I616" s="11"/>
    </row>
    <row r="617" spans="1:9" ht="13.05" customHeight="1" x14ac:dyDescent="0.25">
      <c r="A617" s="10" t="s">
        <v>881</v>
      </c>
      <c r="B617" s="18" t="s">
        <v>1555</v>
      </c>
      <c r="C617" s="10" t="s">
        <v>880</v>
      </c>
      <c r="D617" s="11">
        <v>43</v>
      </c>
      <c r="E617" s="11">
        <v>86.82</v>
      </c>
      <c r="F617" s="11">
        <v>0</v>
      </c>
      <c r="G617" s="11"/>
      <c r="H617" s="21"/>
      <c r="I617" s="11"/>
    </row>
    <row r="618" spans="1:9" ht="12" customHeight="1" x14ac:dyDescent="0.25">
      <c r="A618" s="10" t="s">
        <v>882</v>
      </c>
      <c r="B618" s="18" t="s">
        <v>1556</v>
      </c>
      <c r="C618" s="10" t="s">
        <v>880</v>
      </c>
      <c r="D618" s="11">
        <v>43</v>
      </c>
      <c r="E618" s="11">
        <v>86.82</v>
      </c>
      <c r="F618" s="11">
        <v>0</v>
      </c>
      <c r="G618" s="11"/>
      <c r="H618" s="21"/>
      <c r="I618" s="11"/>
    </row>
    <row r="619" spans="1:9" ht="13.05" customHeight="1" x14ac:dyDescent="0.25">
      <c r="A619" s="10" t="s">
        <v>883</v>
      </c>
      <c r="B619" s="18" t="s">
        <v>1557</v>
      </c>
      <c r="C619" s="10" t="s">
        <v>880</v>
      </c>
      <c r="D619" s="11">
        <v>43</v>
      </c>
      <c r="E619" s="11">
        <v>86.82</v>
      </c>
      <c r="F619" s="11">
        <v>0</v>
      </c>
      <c r="G619" s="11"/>
      <c r="H619" s="21"/>
      <c r="I619" s="11"/>
    </row>
    <row r="620" spans="1:9" ht="12" customHeight="1" x14ac:dyDescent="0.25">
      <c r="A620" s="10" t="s">
        <v>884</v>
      </c>
      <c r="B620" s="18" t="s">
        <v>1558</v>
      </c>
      <c r="C620" s="10" t="s">
        <v>880</v>
      </c>
      <c r="D620" s="11">
        <v>43</v>
      </c>
      <c r="E620" s="11">
        <v>86.82</v>
      </c>
      <c r="F620" s="11">
        <v>0</v>
      </c>
      <c r="G620" s="11"/>
      <c r="H620" s="21"/>
      <c r="I620" s="11"/>
    </row>
    <row r="621" spans="1:9" ht="12" customHeight="1" x14ac:dyDescent="0.25">
      <c r="A621" s="10" t="s">
        <v>885</v>
      </c>
      <c r="B621" s="18" t="s">
        <v>1559</v>
      </c>
      <c r="C621" s="10" t="s">
        <v>880</v>
      </c>
      <c r="D621" s="11">
        <v>43</v>
      </c>
      <c r="E621" s="11">
        <v>86.82</v>
      </c>
      <c r="F621" s="11">
        <v>0</v>
      </c>
      <c r="G621" s="11"/>
      <c r="H621" s="21"/>
      <c r="I621" s="11"/>
    </row>
    <row r="622" spans="1:9" ht="13.05" customHeight="1" x14ac:dyDescent="0.25">
      <c r="A622" s="10" t="s">
        <v>886</v>
      </c>
      <c r="B622" s="18" t="s">
        <v>1560</v>
      </c>
      <c r="C622" s="10" t="s">
        <v>880</v>
      </c>
      <c r="D622" s="11">
        <v>43</v>
      </c>
      <c r="E622" s="11">
        <v>86.82</v>
      </c>
      <c r="F622" s="11">
        <v>0</v>
      </c>
      <c r="G622" s="11"/>
      <c r="H622" s="21"/>
      <c r="I622" s="11"/>
    </row>
    <row r="623" spans="1:9" ht="12" customHeight="1" x14ac:dyDescent="0.25">
      <c r="A623" s="10" t="s">
        <v>887</v>
      </c>
      <c r="B623" s="18" t="s">
        <v>1561</v>
      </c>
      <c r="C623" s="10" t="s">
        <v>880</v>
      </c>
      <c r="D623" s="11">
        <v>43</v>
      </c>
      <c r="E623" s="11">
        <v>86.82</v>
      </c>
      <c r="F623" s="11">
        <v>0</v>
      </c>
      <c r="G623" s="11"/>
      <c r="H623" s="21"/>
      <c r="I623" s="11"/>
    </row>
    <row r="624" spans="1:9" ht="13.05" customHeight="1" x14ac:dyDescent="0.25">
      <c r="A624" s="10" t="s">
        <v>888</v>
      </c>
      <c r="B624" s="18" t="s">
        <v>1562</v>
      </c>
      <c r="C624" s="10" t="s">
        <v>880</v>
      </c>
      <c r="D624" s="11">
        <v>43</v>
      </c>
      <c r="E624" s="11">
        <v>86.82</v>
      </c>
      <c r="F624" s="11">
        <v>0</v>
      </c>
      <c r="G624" s="11"/>
      <c r="H624" s="21"/>
      <c r="I624" s="11"/>
    </row>
    <row r="625" spans="1:9" ht="13.05" customHeight="1" x14ac:dyDescent="0.25">
      <c r="A625" s="10" t="s">
        <v>889</v>
      </c>
      <c r="B625" s="18" t="s">
        <v>1563</v>
      </c>
      <c r="C625" s="18" t="s">
        <v>1399</v>
      </c>
      <c r="D625" s="11">
        <v>77</v>
      </c>
      <c r="E625" s="11">
        <v>77</v>
      </c>
      <c r="F625" s="11">
        <v>0</v>
      </c>
      <c r="G625" s="11"/>
      <c r="H625" s="21"/>
      <c r="I625" s="11"/>
    </row>
    <row r="626" spans="1:9" ht="12" customHeight="1" x14ac:dyDescent="0.25">
      <c r="A626" s="10" t="s">
        <v>890</v>
      </c>
      <c r="B626" s="18" t="s">
        <v>1564</v>
      </c>
      <c r="C626" s="10" t="s">
        <v>891</v>
      </c>
      <c r="D626" s="11">
        <v>1</v>
      </c>
      <c r="E626" s="11">
        <v>1</v>
      </c>
      <c r="F626" s="11">
        <v>0</v>
      </c>
      <c r="G626" s="11"/>
      <c r="H626" s="21"/>
      <c r="I626" s="11"/>
    </row>
    <row r="627" spans="1:9" ht="12" customHeight="1" x14ac:dyDescent="0.25">
      <c r="A627" s="10" t="s">
        <v>892</v>
      </c>
      <c r="B627" s="18" t="s">
        <v>1565</v>
      </c>
      <c r="C627" s="10" t="s">
        <v>891</v>
      </c>
      <c r="D627" s="11">
        <v>1</v>
      </c>
      <c r="E627" s="11">
        <v>1</v>
      </c>
      <c r="F627" s="11">
        <v>0</v>
      </c>
      <c r="G627" s="11"/>
      <c r="H627" s="21"/>
      <c r="I627" s="11"/>
    </row>
    <row r="628" spans="1:9" ht="13.05" customHeight="1" x14ac:dyDescent="0.25">
      <c r="A628" s="10" t="s">
        <v>893</v>
      </c>
      <c r="B628" s="18" t="s">
        <v>1566</v>
      </c>
      <c r="C628" s="10" t="s">
        <v>891</v>
      </c>
      <c r="D628" s="11">
        <v>1</v>
      </c>
      <c r="E628" s="11">
        <v>1</v>
      </c>
      <c r="F628" s="11">
        <v>0</v>
      </c>
      <c r="G628" s="11"/>
      <c r="H628" s="21"/>
      <c r="I628" s="11"/>
    </row>
    <row r="629" spans="1:9" ht="12" customHeight="1" x14ac:dyDescent="0.25">
      <c r="A629" s="10" t="s">
        <v>894</v>
      </c>
      <c r="B629" s="18" t="s">
        <v>1567</v>
      </c>
      <c r="C629" s="10" t="s">
        <v>891</v>
      </c>
      <c r="D629" s="11">
        <v>1</v>
      </c>
      <c r="E629" s="11">
        <v>1</v>
      </c>
      <c r="F629" s="11">
        <v>0</v>
      </c>
      <c r="G629" s="11"/>
      <c r="H629" s="21"/>
      <c r="I629" s="11"/>
    </row>
    <row r="630" spans="1:9" ht="13.05" customHeight="1" x14ac:dyDescent="0.25">
      <c r="A630" s="10" t="s">
        <v>895</v>
      </c>
      <c r="B630" s="18" t="s">
        <v>1568</v>
      </c>
      <c r="C630" s="10" t="s">
        <v>891</v>
      </c>
      <c r="D630" s="11">
        <v>1</v>
      </c>
      <c r="E630" s="11">
        <v>1</v>
      </c>
      <c r="F630" s="11">
        <v>0</v>
      </c>
      <c r="G630" s="11"/>
      <c r="H630" s="21"/>
      <c r="I630" s="11"/>
    </row>
    <row r="631" spans="1:9" ht="12" customHeight="1" x14ac:dyDescent="0.25">
      <c r="A631" s="10" t="s">
        <v>896</v>
      </c>
      <c r="B631" s="18" t="s">
        <v>1569</v>
      </c>
      <c r="C631" s="10" t="s">
        <v>897</v>
      </c>
      <c r="D631" s="11">
        <v>1</v>
      </c>
      <c r="E631" s="11">
        <v>1</v>
      </c>
      <c r="F631" s="11">
        <v>0</v>
      </c>
      <c r="G631" s="11"/>
      <c r="H631" s="21"/>
      <c r="I631" s="11"/>
    </row>
    <row r="632" spans="1:9" ht="13.05" customHeight="1" x14ac:dyDescent="0.25">
      <c r="A632" s="10" t="s">
        <v>898</v>
      </c>
      <c r="B632" s="18" t="s">
        <v>1570</v>
      </c>
      <c r="C632" s="10" t="s">
        <v>899</v>
      </c>
      <c r="D632" s="11">
        <v>1</v>
      </c>
      <c r="E632" s="11">
        <v>1</v>
      </c>
      <c r="F632" s="11">
        <v>0</v>
      </c>
      <c r="G632" s="11"/>
      <c r="H632" s="21"/>
      <c r="I632" s="11"/>
    </row>
    <row r="633" spans="1:9" ht="12" customHeight="1" x14ac:dyDescent="0.25">
      <c r="A633" s="10" t="s">
        <v>900</v>
      </c>
      <c r="B633" s="18" t="s">
        <v>1571</v>
      </c>
      <c r="C633" s="10" t="s">
        <v>901</v>
      </c>
      <c r="D633" s="11">
        <v>1</v>
      </c>
      <c r="E633" s="11">
        <v>1</v>
      </c>
      <c r="F633" s="11">
        <v>0</v>
      </c>
      <c r="G633" s="11"/>
      <c r="H633" s="21"/>
      <c r="I633" s="11"/>
    </row>
    <row r="634" spans="1:9" ht="12" customHeight="1" x14ac:dyDescent="0.25">
      <c r="A634" s="10" t="s">
        <v>902</v>
      </c>
      <c r="B634" s="18" t="s">
        <v>1572</v>
      </c>
      <c r="C634" s="10" t="s">
        <v>903</v>
      </c>
      <c r="D634" s="11">
        <v>1</v>
      </c>
      <c r="E634" s="11">
        <v>1</v>
      </c>
      <c r="F634" s="11">
        <v>0</v>
      </c>
      <c r="G634" s="11"/>
      <c r="H634" s="21"/>
      <c r="I634" s="11"/>
    </row>
    <row r="635" spans="1:9" ht="13.05" customHeight="1" x14ac:dyDescent="0.25">
      <c r="A635" s="10" t="s">
        <v>904</v>
      </c>
      <c r="B635" s="18" t="s">
        <v>1573</v>
      </c>
      <c r="C635" s="10" t="s">
        <v>905</v>
      </c>
      <c r="D635" s="11">
        <v>1</v>
      </c>
      <c r="E635" s="11">
        <v>1</v>
      </c>
      <c r="F635" s="11">
        <v>0</v>
      </c>
      <c r="G635" s="11"/>
      <c r="H635" s="21"/>
      <c r="I635" s="11"/>
    </row>
    <row r="636" spans="1:9" ht="13.05" customHeight="1" x14ac:dyDescent="0.25">
      <c r="A636" s="10" t="s">
        <v>906</v>
      </c>
      <c r="B636" s="18" t="s">
        <v>1574</v>
      </c>
      <c r="C636" s="10" t="s">
        <v>907</v>
      </c>
      <c r="D636" s="11">
        <v>1</v>
      </c>
      <c r="E636" s="11">
        <v>1</v>
      </c>
      <c r="F636" s="11">
        <v>0</v>
      </c>
      <c r="G636" s="11"/>
      <c r="H636" s="21"/>
      <c r="I636" s="11"/>
    </row>
    <row r="637" spans="1:9" ht="12" customHeight="1" x14ac:dyDescent="0.25">
      <c r="A637" s="10" t="s">
        <v>908</v>
      </c>
      <c r="B637" s="18" t="s">
        <v>1575</v>
      </c>
      <c r="C637" s="10" t="s">
        <v>909</v>
      </c>
      <c r="D637" s="11">
        <v>1</v>
      </c>
      <c r="E637" s="11">
        <v>1</v>
      </c>
      <c r="F637" s="11">
        <v>0</v>
      </c>
      <c r="G637" s="11"/>
      <c r="H637" s="21"/>
      <c r="I637" s="11"/>
    </row>
    <row r="638" spans="1:9" ht="13.05" customHeight="1" x14ac:dyDescent="0.25">
      <c r="A638" s="10" t="s">
        <v>910</v>
      </c>
      <c r="B638" s="18" t="s">
        <v>1576</v>
      </c>
      <c r="C638" s="10" t="s">
        <v>903</v>
      </c>
      <c r="D638" s="11">
        <v>1</v>
      </c>
      <c r="E638" s="11">
        <v>1</v>
      </c>
      <c r="F638" s="11">
        <v>0</v>
      </c>
      <c r="G638" s="11"/>
      <c r="H638" s="21"/>
      <c r="I638" s="11"/>
    </row>
    <row r="639" spans="1:9" ht="12" customHeight="1" x14ac:dyDescent="0.25">
      <c r="A639" s="10" t="s">
        <v>911</v>
      </c>
      <c r="B639" s="18" t="s">
        <v>1577</v>
      </c>
      <c r="C639" s="10" t="s">
        <v>901</v>
      </c>
      <c r="D639" s="11">
        <v>1</v>
      </c>
      <c r="E639" s="11">
        <v>1</v>
      </c>
      <c r="F639" s="11">
        <v>0</v>
      </c>
      <c r="G639" s="11"/>
      <c r="H639" s="21"/>
      <c r="I639" s="11"/>
    </row>
    <row r="640" spans="1:9" ht="12" customHeight="1" x14ac:dyDescent="0.25">
      <c r="A640" s="10" t="s">
        <v>912</v>
      </c>
      <c r="B640" s="18" t="s">
        <v>1578</v>
      </c>
      <c r="C640" s="10" t="s">
        <v>903</v>
      </c>
      <c r="D640" s="11">
        <v>1</v>
      </c>
      <c r="E640" s="11">
        <v>1</v>
      </c>
      <c r="F640" s="11">
        <v>0</v>
      </c>
      <c r="G640" s="11"/>
      <c r="H640" s="21"/>
      <c r="I640" s="11"/>
    </row>
    <row r="641" spans="1:9" ht="13.05" customHeight="1" x14ac:dyDescent="0.25">
      <c r="A641" s="10" t="s">
        <v>913</v>
      </c>
      <c r="B641" s="18" t="s">
        <v>1579</v>
      </c>
      <c r="C641" s="10" t="s">
        <v>914</v>
      </c>
      <c r="D641" s="11">
        <v>1</v>
      </c>
      <c r="E641" s="11">
        <v>1</v>
      </c>
      <c r="F641" s="11">
        <v>0</v>
      </c>
      <c r="G641" s="11"/>
      <c r="H641" s="21"/>
      <c r="I641" s="11"/>
    </row>
    <row r="642" spans="1:9" ht="12" customHeight="1" x14ac:dyDescent="0.25">
      <c r="A642" s="10" t="s">
        <v>915</v>
      </c>
      <c r="B642" s="18" t="s">
        <v>1580</v>
      </c>
      <c r="C642" s="10" t="s">
        <v>916</v>
      </c>
      <c r="D642" s="11">
        <v>1</v>
      </c>
      <c r="E642" s="11">
        <v>1</v>
      </c>
      <c r="F642" s="11">
        <v>0</v>
      </c>
      <c r="G642" s="11"/>
      <c r="H642" s="21"/>
      <c r="I642" s="11"/>
    </row>
    <row r="643" spans="1:9" ht="13.05" customHeight="1" x14ac:dyDescent="0.25">
      <c r="A643" s="10" t="s">
        <v>917</v>
      </c>
      <c r="B643" s="18" t="s">
        <v>1581</v>
      </c>
      <c r="C643" s="10" t="s">
        <v>903</v>
      </c>
      <c r="D643" s="11">
        <v>1</v>
      </c>
      <c r="E643" s="11">
        <v>1</v>
      </c>
      <c r="F643" s="11">
        <v>0</v>
      </c>
      <c r="G643" s="11"/>
      <c r="H643" s="21"/>
      <c r="I643" s="11"/>
    </row>
    <row r="644" spans="1:9" ht="13.05" customHeight="1" x14ac:dyDescent="0.25">
      <c r="A644" s="10" t="s">
        <v>918</v>
      </c>
      <c r="B644" s="18" t="s">
        <v>1582</v>
      </c>
      <c r="C644" s="10" t="s">
        <v>903</v>
      </c>
      <c r="D644" s="11">
        <v>1</v>
      </c>
      <c r="E644" s="11">
        <v>1</v>
      </c>
      <c r="F644" s="11">
        <v>0</v>
      </c>
      <c r="G644" s="11"/>
      <c r="H644" s="21"/>
      <c r="I644" s="11"/>
    </row>
    <row r="645" spans="1:9" ht="12" customHeight="1" x14ac:dyDescent="0.25">
      <c r="A645" s="10" t="s">
        <v>919</v>
      </c>
      <c r="B645" s="18" t="s">
        <v>1583</v>
      </c>
      <c r="C645" s="10" t="s">
        <v>901</v>
      </c>
      <c r="D645" s="11">
        <v>1</v>
      </c>
      <c r="E645" s="11">
        <v>1</v>
      </c>
      <c r="F645" s="11">
        <v>0</v>
      </c>
      <c r="G645" s="11"/>
      <c r="H645" s="21"/>
      <c r="I645" s="11"/>
    </row>
    <row r="646" spans="1:9" ht="12" customHeight="1" x14ac:dyDescent="0.25">
      <c r="A646" s="10" t="s">
        <v>920</v>
      </c>
      <c r="B646" s="18" t="s">
        <v>1584</v>
      </c>
      <c r="C646" s="10" t="s">
        <v>903</v>
      </c>
      <c r="D646" s="11">
        <v>1</v>
      </c>
      <c r="E646" s="11">
        <v>1</v>
      </c>
      <c r="F646" s="11">
        <v>0</v>
      </c>
      <c r="G646" s="11"/>
      <c r="H646" s="21"/>
      <c r="I646" s="11"/>
    </row>
    <row r="647" spans="1:9" ht="13.05" customHeight="1" x14ac:dyDescent="0.25">
      <c r="A647" s="10" t="s">
        <v>921</v>
      </c>
      <c r="B647" s="18" t="s">
        <v>1585</v>
      </c>
      <c r="C647" s="10" t="s">
        <v>922</v>
      </c>
      <c r="D647" s="11">
        <v>1</v>
      </c>
      <c r="E647" s="11">
        <v>1</v>
      </c>
      <c r="F647" s="11">
        <v>0</v>
      </c>
      <c r="G647" s="11"/>
      <c r="H647" s="21"/>
      <c r="I647" s="11"/>
    </row>
    <row r="648" spans="1:9" ht="12" customHeight="1" x14ac:dyDescent="0.25">
      <c r="A648" s="10" t="s">
        <v>923</v>
      </c>
      <c r="B648" s="18" t="s">
        <v>1586</v>
      </c>
      <c r="C648" s="10" t="s">
        <v>924</v>
      </c>
      <c r="D648" s="11">
        <v>1</v>
      </c>
      <c r="E648" s="11">
        <v>1</v>
      </c>
      <c r="F648" s="11">
        <v>0</v>
      </c>
      <c r="G648" s="11"/>
      <c r="H648" s="21"/>
      <c r="I648" s="11"/>
    </row>
    <row r="649" spans="1:9" ht="13.05" customHeight="1" x14ac:dyDescent="0.25">
      <c r="A649" s="10" t="s">
        <v>925</v>
      </c>
      <c r="B649" s="18" t="s">
        <v>1587</v>
      </c>
      <c r="C649" s="10" t="s">
        <v>926</v>
      </c>
      <c r="D649" s="11">
        <v>1</v>
      </c>
      <c r="E649" s="11">
        <v>1</v>
      </c>
      <c r="F649" s="11">
        <v>0</v>
      </c>
      <c r="G649" s="11"/>
      <c r="H649" s="21"/>
      <c r="I649" s="11"/>
    </row>
    <row r="650" spans="1:9" ht="16.05" customHeight="1" x14ac:dyDescent="0.25">
      <c r="A650" s="10" t="s">
        <v>927</v>
      </c>
      <c r="B650" s="18" t="s">
        <v>1588</v>
      </c>
      <c r="C650" s="10" t="s">
        <v>903</v>
      </c>
      <c r="D650" s="12">
        <v>1</v>
      </c>
      <c r="E650" s="12">
        <v>1</v>
      </c>
      <c r="F650" s="11">
        <v>0</v>
      </c>
      <c r="G650" s="11"/>
      <c r="H650" s="21"/>
      <c r="I650" s="11"/>
    </row>
    <row r="651" spans="1:9" ht="16.95" customHeight="1" x14ac:dyDescent="0.25">
      <c r="A651" s="10" t="s">
        <v>928</v>
      </c>
      <c r="B651" s="18" t="s">
        <v>1589</v>
      </c>
      <c r="C651" s="10" t="s">
        <v>929</v>
      </c>
      <c r="D651" s="17">
        <v>1</v>
      </c>
      <c r="E651" s="17">
        <v>1</v>
      </c>
      <c r="F651" s="11">
        <v>0</v>
      </c>
      <c r="G651" s="11"/>
      <c r="H651" s="21"/>
      <c r="I651" s="11"/>
    </row>
    <row r="652" spans="1:9" ht="16.95" customHeight="1" x14ac:dyDescent="0.25">
      <c r="A652" s="10" t="s">
        <v>930</v>
      </c>
      <c r="B652" s="18" t="s">
        <v>1590</v>
      </c>
      <c r="C652" s="10" t="s">
        <v>931</v>
      </c>
      <c r="D652" s="11">
        <v>1</v>
      </c>
      <c r="E652" s="11">
        <v>1</v>
      </c>
      <c r="F652" s="11">
        <v>0</v>
      </c>
      <c r="G652" s="11"/>
      <c r="H652" s="21"/>
      <c r="I652" s="11"/>
    </row>
    <row r="653" spans="1:9" ht="13.95" customHeight="1" x14ac:dyDescent="0.25">
      <c r="A653" s="10" t="s">
        <v>932</v>
      </c>
      <c r="B653" s="18" t="s">
        <v>1591</v>
      </c>
      <c r="C653" s="10" t="s">
        <v>909</v>
      </c>
      <c r="D653" s="11">
        <v>1</v>
      </c>
      <c r="E653" s="11">
        <v>1</v>
      </c>
      <c r="F653" s="11">
        <v>0</v>
      </c>
      <c r="G653" s="11"/>
      <c r="H653" s="21"/>
      <c r="I653" s="11"/>
    </row>
    <row r="654" spans="1:9" ht="12" customHeight="1" x14ac:dyDescent="0.25">
      <c r="A654" s="10" t="s">
        <v>933</v>
      </c>
      <c r="B654" s="18" t="s">
        <v>1592</v>
      </c>
      <c r="C654" s="10" t="s">
        <v>901</v>
      </c>
      <c r="D654" s="11">
        <v>1</v>
      </c>
      <c r="E654" s="11">
        <v>1</v>
      </c>
      <c r="F654" s="11">
        <v>0</v>
      </c>
      <c r="G654" s="11"/>
      <c r="H654" s="21"/>
      <c r="I654" s="11"/>
    </row>
    <row r="655" spans="1:9" ht="13.05" customHeight="1" x14ac:dyDescent="0.25">
      <c r="A655" s="10" t="s">
        <v>934</v>
      </c>
      <c r="B655" s="18" t="s">
        <v>1593</v>
      </c>
      <c r="C655" s="10" t="s">
        <v>935</v>
      </c>
      <c r="D655" s="11">
        <v>1</v>
      </c>
      <c r="E655" s="11">
        <v>1</v>
      </c>
      <c r="F655" s="11">
        <v>0</v>
      </c>
      <c r="G655" s="11"/>
      <c r="H655" s="21"/>
      <c r="I655" s="11"/>
    </row>
    <row r="656" spans="1:9" ht="12" customHeight="1" x14ac:dyDescent="0.25">
      <c r="A656" s="10" t="s">
        <v>936</v>
      </c>
      <c r="B656" s="18" t="s">
        <v>1594</v>
      </c>
      <c r="C656" s="10" t="s">
        <v>937</v>
      </c>
      <c r="D656" s="11">
        <v>1</v>
      </c>
      <c r="E656" s="11">
        <v>1</v>
      </c>
      <c r="F656" s="11">
        <v>0</v>
      </c>
      <c r="G656" s="11"/>
      <c r="H656" s="21"/>
      <c r="I656" s="11"/>
    </row>
    <row r="657" spans="1:9" ht="13.05" customHeight="1" x14ac:dyDescent="0.25">
      <c r="A657" s="10" t="s">
        <v>938</v>
      </c>
      <c r="B657" s="18" t="s">
        <v>1595</v>
      </c>
      <c r="C657" s="10" t="s">
        <v>939</v>
      </c>
      <c r="D657" s="11">
        <v>1</v>
      </c>
      <c r="E657" s="11">
        <v>1</v>
      </c>
      <c r="F657" s="11">
        <v>0</v>
      </c>
      <c r="G657" s="11"/>
      <c r="H657" s="21"/>
      <c r="I657" s="11"/>
    </row>
    <row r="658" spans="1:9" ht="13.05" customHeight="1" x14ac:dyDescent="0.25">
      <c r="A658" s="10" t="s">
        <v>940</v>
      </c>
      <c r="B658" s="18" t="s">
        <v>1596</v>
      </c>
      <c r="C658" s="10" t="s">
        <v>922</v>
      </c>
      <c r="D658" s="11">
        <v>1</v>
      </c>
      <c r="E658" s="11">
        <v>1</v>
      </c>
      <c r="F658" s="11">
        <v>0</v>
      </c>
      <c r="G658" s="11"/>
      <c r="H658" s="21"/>
      <c r="I658" s="11"/>
    </row>
    <row r="659" spans="1:9" ht="12" customHeight="1" x14ac:dyDescent="0.25">
      <c r="A659" s="10" t="s">
        <v>941</v>
      </c>
      <c r="B659" s="18" t="s">
        <v>1597</v>
      </c>
      <c r="C659" s="10" t="s">
        <v>922</v>
      </c>
      <c r="D659" s="11">
        <v>1</v>
      </c>
      <c r="E659" s="11">
        <v>1</v>
      </c>
      <c r="F659" s="11">
        <v>0</v>
      </c>
      <c r="G659" s="11"/>
      <c r="H659" s="21"/>
      <c r="I659" s="11"/>
    </row>
    <row r="660" spans="1:9" ht="12" customHeight="1" x14ac:dyDescent="0.25">
      <c r="A660" s="10" t="s">
        <v>942</v>
      </c>
      <c r="B660" s="18" t="s">
        <v>1598</v>
      </c>
      <c r="C660" s="10" t="s">
        <v>905</v>
      </c>
      <c r="D660" s="11">
        <v>1</v>
      </c>
      <c r="E660" s="11">
        <v>1</v>
      </c>
      <c r="F660" s="11">
        <v>0</v>
      </c>
      <c r="G660" s="11"/>
      <c r="H660" s="21"/>
      <c r="I660" s="11"/>
    </row>
    <row r="661" spans="1:9" ht="13.05" customHeight="1" x14ac:dyDescent="0.25">
      <c r="A661" s="10" t="s">
        <v>943</v>
      </c>
      <c r="B661" s="18" t="s">
        <v>1599</v>
      </c>
      <c r="C661" s="10" t="s">
        <v>922</v>
      </c>
      <c r="D661" s="11">
        <v>1</v>
      </c>
      <c r="E661" s="11">
        <v>1</v>
      </c>
      <c r="F661" s="11">
        <v>0</v>
      </c>
      <c r="G661" s="11"/>
      <c r="H661" s="21"/>
      <c r="I661" s="11"/>
    </row>
    <row r="662" spans="1:9" ht="12" customHeight="1" x14ac:dyDescent="0.25">
      <c r="A662" s="10" t="s">
        <v>944</v>
      </c>
      <c r="B662" s="18" t="s">
        <v>1600</v>
      </c>
      <c r="C662" s="10" t="s">
        <v>905</v>
      </c>
      <c r="D662" s="11">
        <v>1</v>
      </c>
      <c r="E662" s="11">
        <v>1</v>
      </c>
      <c r="F662" s="11">
        <v>0</v>
      </c>
      <c r="G662" s="11"/>
      <c r="H662" s="21"/>
      <c r="I662" s="11"/>
    </row>
    <row r="663" spans="1:9" ht="13.05" customHeight="1" x14ac:dyDescent="0.25">
      <c r="A663" s="10" t="s">
        <v>945</v>
      </c>
      <c r="B663" s="18" t="s">
        <v>1601</v>
      </c>
      <c r="C663" s="10" t="s">
        <v>922</v>
      </c>
      <c r="D663" s="11">
        <v>1</v>
      </c>
      <c r="E663" s="11">
        <v>1</v>
      </c>
      <c r="F663" s="11">
        <v>0</v>
      </c>
      <c r="G663" s="11"/>
      <c r="H663" s="21"/>
      <c r="I663" s="11"/>
    </row>
    <row r="664" spans="1:9" ht="13.05" customHeight="1" x14ac:dyDescent="0.25">
      <c r="A664" s="10" t="s">
        <v>946</v>
      </c>
      <c r="B664" s="18" t="s">
        <v>1602</v>
      </c>
      <c r="C664" s="10" t="s">
        <v>905</v>
      </c>
      <c r="D664" s="11">
        <v>1</v>
      </c>
      <c r="E664" s="11">
        <v>1</v>
      </c>
      <c r="F664" s="11">
        <v>0</v>
      </c>
      <c r="G664" s="11"/>
      <c r="H664" s="21"/>
      <c r="I664" s="11"/>
    </row>
    <row r="665" spans="1:9" ht="12" customHeight="1" x14ac:dyDescent="0.25">
      <c r="A665" s="10" t="s">
        <v>947</v>
      </c>
      <c r="B665" s="18" t="s">
        <v>1603</v>
      </c>
      <c r="C665" s="10" t="s">
        <v>922</v>
      </c>
      <c r="D665" s="11">
        <v>1</v>
      </c>
      <c r="E665" s="11">
        <v>1</v>
      </c>
      <c r="F665" s="11">
        <v>0</v>
      </c>
      <c r="G665" s="11"/>
      <c r="H665" s="21"/>
      <c r="I665" s="11"/>
    </row>
    <row r="666" spans="1:9" ht="12" customHeight="1" x14ac:dyDescent="0.25">
      <c r="A666" s="10" t="s">
        <v>948</v>
      </c>
      <c r="B666" s="18" t="s">
        <v>1604</v>
      </c>
      <c r="C666" s="10" t="s">
        <v>901</v>
      </c>
      <c r="D666" s="11">
        <v>1</v>
      </c>
      <c r="E666" s="11">
        <v>1</v>
      </c>
      <c r="F666" s="11">
        <v>0</v>
      </c>
      <c r="G666" s="11"/>
      <c r="H666" s="21"/>
      <c r="I666" s="11"/>
    </row>
    <row r="667" spans="1:9" ht="12" customHeight="1" x14ac:dyDescent="0.25">
      <c r="A667" s="10" t="s">
        <v>949</v>
      </c>
      <c r="B667" s="18" t="s">
        <v>1605</v>
      </c>
      <c r="C667" s="10" t="s">
        <v>901</v>
      </c>
      <c r="D667" s="11">
        <v>1</v>
      </c>
      <c r="E667" s="11">
        <v>1</v>
      </c>
      <c r="F667" s="11">
        <v>0</v>
      </c>
      <c r="G667" s="11"/>
      <c r="H667" s="21"/>
      <c r="I667" s="11"/>
    </row>
    <row r="668" spans="1:9" ht="11.25" customHeight="1" x14ac:dyDescent="0.25">
      <c r="A668" s="10" t="s">
        <v>950</v>
      </c>
      <c r="B668" s="18" t="s">
        <v>1606</v>
      </c>
      <c r="C668" s="10" t="s">
        <v>922</v>
      </c>
      <c r="D668" s="11">
        <v>1</v>
      </c>
      <c r="E668" s="11">
        <v>1</v>
      </c>
      <c r="F668" s="11">
        <v>0</v>
      </c>
      <c r="G668" s="11"/>
      <c r="H668" s="21"/>
      <c r="I668" s="11"/>
    </row>
    <row r="669" spans="1:9" x14ac:dyDescent="0.25">
      <c r="A669" s="10" t="s">
        <v>951</v>
      </c>
      <c r="B669" s="18" t="s">
        <v>1607</v>
      </c>
      <c r="C669" s="10" t="s">
        <v>952</v>
      </c>
      <c r="D669" s="11">
        <v>1</v>
      </c>
      <c r="E669" s="11">
        <v>1</v>
      </c>
      <c r="F669" s="11">
        <v>0</v>
      </c>
      <c r="G669" s="11"/>
      <c r="H669" s="21"/>
      <c r="I669" s="11"/>
    </row>
    <row r="670" spans="1:9" ht="12" customHeight="1" x14ac:dyDescent="0.25">
      <c r="A670" s="10" t="s">
        <v>953</v>
      </c>
      <c r="B670" s="18" t="s">
        <v>1608</v>
      </c>
      <c r="C670" s="10" t="s">
        <v>952</v>
      </c>
      <c r="D670" s="11">
        <v>1</v>
      </c>
      <c r="E670" s="11">
        <v>1</v>
      </c>
      <c r="F670" s="11">
        <v>0</v>
      </c>
      <c r="G670" s="11"/>
      <c r="H670" s="21"/>
      <c r="I670" s="11"/>
    </row>
    <row r="671" spans="1:9" ht="12" customHeight="1" x14ac:dyDescent="0.25">
      <c r="A671" s="10" t="s">
        <v>954</v>
      </c>
      <c r="B671" s="18" t="s">
        <v>1609</v>
      </c>
      <c r="C671" s="10" t="s">
        <v>952</v>
      </c>
      <c r="D671" s="11">
        <v>1</v>
      </c>
      <c r="E671" s="11">
        <v>1</v>
      </c>
      <c r="F671" s="11">
        <v>0</v>
      </c>
      <c r="G671" s="11"/>
      <c r="H671" s="21"/>
      <c r="I671" s="11"/>
    </row>
    <row r="672" spans="1:9" ht="13.05" customHeight="1" x14ac:dyDescent="0.25">
      <c r="A672" s="10" t="s">
        <v>955</v>
      </c>
      <c r="B672" s="18" t="s">
        <v>1610</v>
      </c>
      <c r="C672" s="10" t="s">
        <v>956</v>
      </c>
      <c r="D672" s="11">
        <v>1</v>
      </c>
      <c r="E672" s="11">
        <v>1</v>
      </c>
      <c r="F672" s="11">
        <v>0</v>
      </c>
      <c r="G672" s="11"/>
      <c r="H672" s="21"/>
      <c r="I672" s="11"/>
    </row>
    <row r="673" spans="1:9" ht="13.05" customHeight="1" x14ac:dyDescent="0.25">
      <c r="A673" s="10" t="s">
        <v>957</v>
      </c>
      <c r="B673" s="18" t="s">
        <v>1611</v>
      </c>
      <c r="C673" s="10" t="s">
        <v>956</v>
      </c>
      <c r="D673" s="11">
        <v>1</v>
      </c>
      <c r="E673" s="11">
        <v>1</v>
      </c>
      <c r="F673" s="11">
        <v>0</v>
      </c>
      <c r="G673" s="11"/>
      <c r="H673" s="21"/>
      <c r="I673" s="11"/>
    </row>
    <row r="674" spans="1:9" ht="12" customHeight="1" x14ac:dyDescent="0.25">
      <c r="A674" s="10" t="s">
        <v>958</v>
      </c>
      <c r="B674" s="18" t="s">
        <v>1612</v>
      </c>
      <c r="C674" s="10" t="s">
        <v>922</v>
      </c>
      <c r="D674" s="11">
        <v>1</v>
      </c>
      <c r="E674" s="11">
        <v>1</v>
      </c>
      <c r="F674" s="11">
        <v>0</v>
      </c>
      <c r="G674" s="11"/>
      <c r="H674" s="21"/>
      <c r="I674" s="11"/>
    </row>
    <row r="675" spans="1:9" ht="13.05" customHeight="1" x14ac:dyDescent="0.25">
      <c r="A675" s="10" t="s">
        <v>959</v>
      </c>
      <c r="B675" s="18" t="s">
        <v>1613</v>
      </c>
      <c r="C675" s="10" t="s">
        <v>922</v>
      </c>
      <c r="D675" s="11">
        <v>1</v>
      </c>
      <c r="E675" s="11">
        <v>1</v>
      </c>
      <c r="F675" s="11">
        <v>0</v>
      </c>
      <c r="G675" s="11"/>
      <c r="H675" s="21"/>
      <c r="I675" s="11"/>
    </row>
    <row r="676" spans="1:9" ht="12" customHeight="1" x14ac:dyDescent="0.25">
      <c r="A676" s="10" t="s">
        <v>960</v>
      </c>
      <c r="B676" s="18" t="s">
        <v>1614</v>
      </c>
      <c r="C676" s="10" t="s">
        <v>961</v>
      </c>
      <c r="D676" s="11">
        <v>1</v>
      </c>
      <c r="E676" s="11">
        <v>1</v>
      </c>
      <c r="F676" s="11">
        <v>0</v>
      </c>
      <c r="G676" s="11"/>
      <c r="H676" s="21"/>
      <c r="I676" s="11"/>
    </row>
    <row r="677" spans="1:9" ht="12" customHeight="1" x14ac:dyDescent="0.25">
      <c r="A677" s="10" t="s">
        <v>962</v>
      </c>
      <c r="B677" s="18" t="s">
        <v>1615</v>
      </c>
      <c r="C677" s="10" t="s">
        <v>909</v>
      </c>
      <c r="D677" s="11">
        <v>1</v>
      </c>
      <c r="E677" s="11">
        <v>1</v>
      </c>
      <c r="F677" s="11">
        <v>0</v>
      </c>
      <c r="G677" s="11"/>
      <c r="H677" s="21"/>
      <c r="I677" s="11"/>
    </row>
    <row r="678" spans="1:9" ht="13.05" customHeight="1" x14ac:dyDescent="0.25">
      <c r="A678" s="10" t="s">
        <v>963</v>
      </c>
      <c r="B678" s="18" t="s">
        <v>1616</v>
      </c>
      <c r="C678" s="10" t="s">
        <v>907</v>
      </c>
      <c r="D678" s="11">
        <v>1</v>
      </c>
      <c r="E678" s="11">
        <v>1</v>
      </c>
      <c r="F678" s="11">
        <v>0</v>
      </c>
      <c r="G678" s="11"/>
      <c r="H678" s="21"/>
      <c r="I678" s="11"/>
    </row>
    <row r="679" spans="1:9" ht="12" customHeight="1" x14ac:dyDescent="0.25">
      <c r="A679" s="10" t="s">
        <v>964</v>
      </c>
      <c r="B679" s="18" t="s">
        <v>1617</v>
      </c>
      <c r="C679" s="18" t="s">
        <v>1067</v>
      </c>
      <c r="D679" s="11">
        <v>1</v>
      </c>
      <c r="E679" s="11">
        <v>1</v>
      </c>
      <c r="F679" s="11">
        <v>0</v>
      </c>
      <c r="G679" s="11"/>
      <c r="H679" s="21"/>
      <c r="I679" s="11"/>
    </row>
    <row r="680" spans="1:9" ht="13.05" customHeight="1" x14ac:dyDescent="0.25">
      <c r="A680" s="10" t="s">
        <v>965</v>
      </c>
      <c r="B680" s="18" t="s">
        <v>1618</v>
      </c>
      <c r="C680" s="10" t="s">
        <v>909</v>
      </c>
      <c r="D680" s="11">
        <v>1</v>
      </c>
      <c r="E680" s="11">
        <v>1</v>
      </c>
      <c r="F680" s="11">
        <v>0</v>
      </c>
      <c r="G680" s="11"/>
      <c r="H680" s="21"/>
      <c r="I680" s="11"/>
    </row>
    <row r="681" spans="1:9" ht="13.05" customHeight="1" x14ac:dyDescent="0.25">
      <c r="A681" s="10" t="s">
        <v>966</v>
      </c>
      <c r="B681" s="18" t="s">
        <v>1619</v>
      </c>
      <c r="C681" s="10" t="s">
        <v>903</v>
      </c>
      <c r="D681" s="11">
        <v>1</v>
      </c>
      <c r="E681" s="11">
        <v>1</v>
      </c>
      <c r="F681" s="11">
        <v>0</v>
      </c>
      <c r="G681" s="11"/>
      <c r="H681" s="21"/>
      <c r="I681" s="11"/>
    </row>
    <row r="682" spans="1:9" ht="12" customHeight="1" x14ac:dyDescent="0.25">
      <c r="A682" s="10" t="s">
        <v>967</v>
      </c>
      <c r="B682" s="18" t="s">
        <v>1620</v>
      </c>
      <c r="C682" s="10" t="s">
        <v>968</v>
      </c>
      <c r="D682" s="11">
        <v>1</v>
      </c>
      <c r="E682" s="11">
        <v>1</v>
      </c>
      <c r="F682" s="11">
        <v>0</v>
      </c>
      <c r="G682" s="11"/>
      <c r="H682" s="21"/>
      <c r="I682" s="11"/>
    </row>
    <row r="683" spans="1:9" ht="12" customHeight="1" x14ac:dyDescent="0.25">
      <c r="A683" s="10" t="s">
        <v>969</v>
      </c>
      <c r="B683" s="18" t="s">
        <v>1621</v>
      </c>
      <c r="C683" s="10" t="s">
        <v>909</v>
      </c>
      <c r="D683" s="11">
        <v>1</v>
      </c>
      <c r="E683" s="11">
        <v>1</v>
      </c>
      <c r="F683" s="11">
        <v>0</v>
      </c>
      <c r="G683" s="11"/>
      <c r="H683" s="21"/>
      <c r="I683" s="11"/>
    </row>
    <row r="684" spans="1:9" ht="13.05" customHeight="1" x14ac:dyDescent="0.25">
      <c r="A684" s="10" t="s">
        <v>970</v>
      </c>
      <c r="B684" s="18" t="s">
        <v>1622</v>
      </c>
      <c r="C684" s="10" t="s">
        <v>903</v>
      </c>
      <c r="D684" s="11">
        <v>1</v>
      </c>
      <c r="E684" s="11">
        <v>1</v>
      </c>
      <c r="F684" s="11">
        <v>0</v>
      </c>
      <c r="G684" s="11"/>
      <c r="H684" s="21"/>
      <c r="I684" s="11"/>
    </row>
    <row r="685" spans="1:9" ht="12" customHeight="1" x14ac:dyDescent="0.25">
      <c r="A685" s="10" t="s">
        <v>971</v>
      </c>
      <c r="B685" s="18" t="s">
        <v>1623</v>
      </c>
      <c r="C685" s="10" t="s">
        <v>972</v>
      </c>
      <c r="D685" s="11">
        <v>1</v>
      </c>
      <c r="E685" s="11">
        <v>1</v>
      </c>
      <c r="F685" s="11">
        <v>0</v>
      </c>
      <c r="G685" s="11"/>
      <c r="H685" s="21"/>
      <c r="I685" s="11"/>
    </row>
    <row r="686" spans="1:9" ht="13.05" customHeight="1" x14ac:dyDescent="0.25">
      <c r="A686" s="10" t="s">
        <v>973</v>
      </c>
      <c r="B686" s="18" t="s">
        <v>1624</v>
      </c>
      <c r="C686" s="10" t="s">
        <v>974</v>
      </c>
      <c r="D686" s="11">
        <v>1</v>
      </c>
      <c r="E686" s="11">
        <v>1</v>
      </c>
      <c r="F686" s="11">
        <v>0</v>
      </c>
      <c r="G686" s="11"/>
      <c r="H686" s="21"/>
      <c r="I686" s="11"/>
    </row>
    <row r="687" spans="1:9" ht="12" customHeight="1" x14ac:dyDescent="0.25">
      <c r="A687" s="10" t="s">
        <v>975</v>
      </c>
      <c r="B687" s="18" t="s">
        <v>1625</v>
      </c>
      <c r="C687" s="10" t="s">
        <v>974</v>
      </c>
      <c r="D687" s="11">
        <v>1</v>
      </c>
      <c r="E687" s="11">
        <v>1</v>
      </c>
      <c r="F687" s="11">
        <v>0</v>
      </c>
      <c r="G687" s="11"/>
      <c r="H687" s="21"/>
      <c r="I687" s="11"/>
    </row>
    <row r="688" spans="1:9" ht="13.05" customHeight="1" x14ac:dyDescent="0.25">
      <c r="A688" s="10" t="s">
        <v>976</v>
      </c>
      <c r="B688" s="18" t="s">
        <v>1626</v>
      </c>
      <c r="C688" s="10" t="s">
        <v>880</v>
      </c>
      <c r="D688" s="11">
        <v>43</v>
      </c>
      <c r="E688" s="11">
        <v>43</v>
      </c>
      <c r="F688" s="11">
        <v>0</v>
      </c>
      <c r="G688" s="11"/>
      <c r="H688" s="21"/>
      <c r="I688" s="11"/>
    </row>
    <row r="689" spans="1:9" ht="12" customHeight="1" x14ac:dyDescent="0.25">
      <c r="A689" s="10" t="s">
        <v>977</v>
      </c>
      <c r="B689" s="18" t="s">
        <v>1627</v>
      </c>
      <c r="C689" s="10" t="s">
        <v>974</v>
      </c>
      <c r="D689" s="11">
        <v>43</v>
      </c>
      <c r="E689" s="11">
        <v>1</v>
      </c>
      <c r="F689" s="11">
        <v>0</v>
      </c>
      <c r="G689" s="11"/>
      <c r="H689" s="21"/>
      <c r="I689" s="11"/>
    </row>
    <row r="690" spans="1:9" ht="12" customHeight="1" x14ac:dyDescent="0.25">
      <c r="A690" s="10" t="s">
        <v>978</v>
      </c>
      <c r="B690" s="18" t="s">
        <v>1628</v>
      </c>
      <c r="C690" s="10" t="s">
        <v>979</v>
      </c>
      <c r="D690" s="11">
        <v>43</v>
      </c>
      <c r="E690" s="11">
        <v>1</v>
      </c>
      <c r="F690" s="11">
        <v>0</v>
      </c>
      <c r="G690" s="11"/>
      <c r="H690" s="21"/>
      <c r="I690" s="11"/>
    </row>
    <row r="691" spans="1:9" ht="13.05" customHeight="1" x14ac:dyDescent="0.25">
      <c r="A691" s="10" t="s">
        <v>980</v>
      </c>
      <c r="B691" s="18" t="s">
        <v>1629</v>
      </c>
      <c r="C691" s="10" t="s">
        <v>979</v>
      </c>
      <c r="D691" s="11">
        <v>43</v>
      </c>
      <c r="E691" s="11">
        <v>1</v>
      </c>
      <c r="F691" s="11">
        <v>0</v>
      </c>
      <c r="G691" s="11"/>
      <c r="H691" s="21"/>
      <c r="I691" s="11"/>
    </row>
    <row r="692" spans="1:9" ht="13.05" customHeight="1" x14ac:dyDescent="0.25">
      <c r="A692" s="10" t="s">
        <v>981</v>
      </c>
      <c r="B692" s="18" t="s">
        <v>1630</v>
      </c>
      <c r="C692" s="10" t="s">
        <v>979</v>
      </c>
      <c r="D692" s="11">
        <v>43</v>
      </c>
      <c r="E692" s="11">
        <v>1</v>
      </c>
      <c r="F692" s="11">
        <v>0</v>
      </c>
      <c r="G692" s="11"/>
      <c r="H692" s="21"/>
      <c r="I692" s="11"/>
    </row>
    <row r="693" spans="1:9" ht="12" customHeight="1" x14ac:dyDescent="0.25">
      <c r="A693" s="10" t="s">
        <v>982</v>
      </c>
      <c r="B693" s="18" t="s">
        <v>1631</v>
      </c>
      <c r="C693" s="10" t="s">
        <v>979</v>
      </c>
      <c r="D693" s="11">
        <v>43</v>
      </c>
      <c r="E693" s="11">
        <v>1</v>
      </c>
      <c r="F693" s="11">
        <v>0</v>
      </c>
      <c r="G693" s="11"/>
      <c r="H693" s="21"/>
      <c r="I693" s="11"/>
    </row>
    <row r="694" spans="1:9" ht="13.05" customHeight="1" x14ac:dyDescent="0.25">
      <c r="A694" s="10" t="s">
        <v>983</v>
      </c>
      <c r="B694" s="18" t="s">
        <v>1632</v>
      </c>
      <c r="C694" s="10" t="s">
        <v>952</v>
      </c>
      <c r="D694" s="11">
        <v>43</v>
      </c>
      <c r="E694" s="11">
        <v>1</v>
      </c>
      <c r="F694" s="11">
        <v>0</v>
      </c>
      <c r="G694" s="11"/>
      <c r="H694" s="21"/>
      <c r="I694" s="11"/>
    </row>
    <row r="695" spans="1:9" ht="12" customHeight="1" x14ac:dyDescent="0.25">
      <c r="A695" s="10" t="s">
        <v>984</v>
      </c>
      <c r="B695" s="18" t="s">
        <v>1633</v>
      </c>
      <c r="C695" s="10" t="s">
        <v>952</v>
      </c>
      <c r="D695" s="11">
        <v>43</v>
      </c>
      <c r="E695" s="11">
        <v>1</v>
      </c>
      <c r="F695" s="11">
        <v>0</v>
      </c>
      <c r="G695" s="11"/>
      <c r="H695" s="21"/>
      <c r="I695" s="11"/>
    </row>
    <row r="696" spans="1:9" ht="12" customHeight="1" x14ac:dyDescent="0.25">
      <c r="A696" s="10" t="s">
        <v>985</v>
      </c>
      <c r="B696" s="18" t="s">
        <v>1634</v>
      </c>
      <c r="C696" s="10" t="s">
        <v>986</v>
      </c>
      <c r="D696" s="11">
        <v>43</v>
      </c>
      <c r="E696" s="11">
        <v>1</v>
      </c>
      <c r="F696" s="11">
        <v>0</v>
      </c>
      <c r="G696" s="11"/>
      <c r="H696" s="21"/>
      <c r="I696" s="11"/>
    </row>
    <row r="697" spans="1:9" ht="13.05" customHeight="1" x14ac:dyDescent="0.25">
      <c r="A697" s="10" t="s">
        <v>987</v>
      </c>
      <c r="B697" s="18" t="s">
        <v>1635</v>
      </c>
      <c r="C697" s="10" t="s">
        <v>986</v>
      </c>
      <c r="D697" s="11">
        <v>1</v>
      </c>
      <c r="E697" s="11">
        <v>1</v>
      </c>
      <c r="F697" s="11">
        <v>0</v>
      </c>
      <c r="G697" s="11"/>
      <c r="H697" s="21"/>
      <c r="I697" s="11"/>
    </row>
    <row r="698" spans="1:9" ht="12" customHeight="1" x14ac:dyDescent="0.25">
      <c r="A698" s="10" t="s">
        <v>988</v>
      </c>
      <c r="B698" s="18" t="s">
        <v>1636</v>
      </c>
      <c r="C698" s="10" t="s">
        <v>986</v>
      </c>
      <c r="D698" s="11">
        <v>1</v>
      </c>
      <c r="E698" s="11">
        <v>1</v>
      </c>
      <c r="F698" s="11">
        <v>0</v>
      </c>
      <c r="G698" s="11"/>
      <c r="H698" s="21"/>
      <c r="I698" s="11"/>
    </row>
    <row r="699" spans="1:9" ht="13.05" customHeight="1" x14ac:dyDescent="0.25">
      <c r="A699" s="10" t="s">
        <v>989</v>
      </c>
      <c r="B699" s="18" t="s">
        <v>1637</v>
      </c>
      <c r="C699" s="10" t="s">
        <v>986</v>
      </c>
      <c r="D699" s="11">
        <v>1</v>
      </c>
      <c r="E699" s="11">
        <v>1</v>
      </c>
      <c r="F699" s="11">
        <v>0</v>
      </c>
      <c r="G699" s="11"/>
      <c r="H699" s="21"/>
      <c r="I699" s="11"/>
    </row>
    <row r="700" spans="1:9" ht="13.05" customHeight="1" x14ac:dyDescent="0.25">
      <c r="A700" s="10" t="s">
        <v>990</v>
      </c>
      <c r="B700" s="18" t="s">
        <v>1638</v>
      </c>
      <c r="C700" s="10" t="s">
        <v>986</v>
      </c>
      <c r="D700" s="11">
        <v>1</v>
      </c>
      <c r="E700" s="11">
        <v>1</v>
      </c>
      <c r="F700" s="11">
        <v>0</v>
      </c>
      <c r="G700" s="11"/>
      <c r="H700" s="21"/>
      <c r="I700" s="11"/>
    </row>
    <row r="701" spans="1:9" ht="12" customHeight="1" x14ac:dyDescent="0.25">
      <c r="A701" s="10" t="s">
        <v>991</v>
      </c>
      <c r="B701" s="18" t="s">
        <v>1639</v>
      </c>
      <c r="C701" s="10" t="s">
        <v>986</v>
      </c>
      <c r="D701" s="11">
        <v>1</v>
      </c>
      <c r="E701" s="11">
        <v>1</v>
      </c>
      <c r="F701" s="11">
        <v>0</v>
      </c>
      <c r="G701" s="11"/>
      <c r="H701" s="21"/>
      <c r="I701" s="11"/>
    </row>
    <row r="702" spans="1:9" ht="12" customHeight="1" x14ac:dyDescent="0.25">
      <c r="A702" s="10" t="s">
        <v>992</v>
      </c>
      <c r="B702" s="18" t="s">
        <v>1640</v>
      </c>
      <c r="C702" s="10" t="s">
        <v>891</v>
      </c>
      <c r="D702" s="11">
        <v>1</v>
      </c>
      <c r="E702" s="11">
        <v>1</v>
      </c>
      <c r="F702" s="11">
        <v>0</v>
      </c>
      <c r="G702" s="11"/>
      <c r="H702" s="21"/>
      <c r="I702" s="11"/>
    </row>
    <row r="703" spans="1:9" ht="13.05" customHeight="1" x14ac:dyDescent="0.25">
      <c r="A703" s="10" t="s">
        <v>993</v>
      </c>
      <c r="B703" s="18" t="s">
        <v>1641</v>
      </c>
      <c r="C703" s="10" t="s">
        <v>994</v>
      </c>
      <c r="D703" s="11">
        <v>1</v>
      </c>
      <c r="E703" s="11">
        <v>1</v>
      </c>
      <c r="F703" s="11">
        <v>0</v>
      </c>
      <c r="G703" s="11"/>
      <c r="H703" s="21"/>
      <c r="I703" s="11"/>
    </row>
    <row r="704" spans="1:9" ht="12" customHeight="1" x14ac:dyDescent="0.25">
      <c r="A704" s="10" t="s">
        <v>995</v>
      </c>
      <c r="B704" s="18" t="s">
        <v>1642</v>
      </c>
      <c r="C704" s="10" t="s">
        <v>909</v>
      </c>
      <c r="D704" s="11">
        <v>1</v>
      </c>
      <c r="E704" s="11">
        <v>1</v>
      </c>
      <c r="F704" s="11">
        <v>0</v>
      </c>
      <c r="G704" s="11"/>
      <c r="H704" s="21"/>
      <c r="I704" s="11"/>
    </row>
    <row r="705" spans="1:9" ht="13.05" customHeight="1" x14ac:dyDescent="0.25">
      <c r="A705" s="10" t="s">
        <v>996</v>
      </c>
      <c r="B705" s="18" t="s">
        <v>1643</v>
      </c>
      <c r="C705" s="10" t="s">
        <v>997</v>
      </c>
      <c r="D705" s="11">
        <v>1</v>
      </c>
      <c r="E705" s="11">
        <v>1</v>
      </c>
      <c r="F705" s="11">
        <v>0</v>
      </c>
      <c r="G705" s="11"/>
      <c r="H705" s="21"/>
      <c r="I705" s="11"/>
    </row>
    <row r="706" spans="1:9" ht="12" customHeight="1" x14ac:dyDescent="0.25">
      <c r="A706" s="10" t="s">
        <v>998</v>
      </c>
      <c r="B706" s="18" t="s">
        <v>1644</v>
      </c>
      <c r="C706" s="10" t="s">
        <v>999</v>
      </c>
      <c r="D706" s="11">
        <v>1</v>
      </c>
      <c r="E706" s="11">
        <v>1</v>
      </c>
      <c r="F706" s="11">
        <v>0</v>
      </c>
      <c r="G706" s="11"/>
      <c r="H706" s="21"/>
      <c r="I706" s="11"/>
    </row>
    <row r="707" spans="1:9" ht="13.05" customHeight="1" x14ac:dyDescent="0.25">
      <c r="A707" s="10" t="s">
        <v>1000</v>
      </c>
      <c r="B707" s="18" t="s">
        <v>1645</v>
      </c>
      <c r="C707" s="10" t="s">
        <v>1001</v>
      </c>
      <c r="D707" s="11">
        <v>1</v>
      </c>
      <c r="E707" s="11">
        <v>1</v>
      </c>
      <c r="F707" s="11">
        <v>0</v>
      </c>
      <c r="G707" s="11"/>
      <c r="H707" s="21"/>
      <c r="I707" s="11"/>
    </row>
    <row r="708" spans="1:9" ht="12" customHeight="1" x14ac:dyDescent="0.25">
      <c r="A708" s="10" t="s">
        <v>1002</v>
      </c>
      <c r="B708" s="18" t="s">
        <v>1646</v>
      </c>
      <c r="C708" s="10" t="s">
        <v>1003</v>
      </c>
      <c r="D708" s="11">
        <v>1</v>
      </c>
      <c r="E708" s="11">
        <v>1</v>
      </c>
      <c r="F708" s="11">
        <v>0</v>
      </c>
      <c r="G708" s="11"/>
      <c r="H708" s="21"/>
      <c r="I708" s="11"/>
    </row>
    <row r="709" spans="1:9" ht="12" customHeight="1" x14ac:dyDescent="0.25">
      <c r="A709" s="10" t="s">
        <v>1004</v>
      </c>
      <c r="B709" s="18" t="s">
        <v>1647</v>
      </c>
      <c r="C709" s="10" t="s">
        <v>1005</v>
      </c>
      <c r="D709" s="11">
        <v>1</v>
      </c>
      <c r="E709" s="11">
        <v>1</v>
      </c>
      <c r="F709" s="11">
        <v>0</v>
      </c>
      <c r="G709" s="11"/>
      <c r="H709" s="21"/>
      <c r="I709" s="11"/>
    </row>
    <row r="710" spans="1:9" ht="13.05" customHeight="1" x14ac:dyDescent="0.25">
      <c r="A710" s="10" t="s">
        <v>1006</v>
      </c>
      <c r="B710" s="18" t="s">
        <v>1648</v>
      </c>
      <c r="C710" s="10" t="s">
        <v>1007</v>
      </c>
      <c r="D710" s="11">
        <v>1</v>
      </c>
      <c r="E710" s="11">
        <v>1</v>
      </c>
      <c r="F710" s="11">
        <v>0</v>
      </c>
      <c r="G710" s="11"/>
      <c r="H710" s="21"/>
      <c r="I710" s="11"/>
    </row>
    <row r="711" spans="1:9" ht="13.05" customHeight="1" x14ac:dyDescent="0.25">
      <c r="A711" s="10" t="s">
        <v>1008</v>
      </c>
      <c r="B711" s="18" t="s">
        <v>1649</v>
      </c>
      <c r="C711" s="10" t="s">
        <v>1007</v>
      </c>
      <c r="D711" s="11">
        <v>1</v>
      </c>
      <c r="E711" s="11">
        <v>1</v>
      </c>
      <c r="F711" s="11">
        <v>0</v>
      </c>
      <c r="G711" s="11"/>
      <c r="H711" s="21"/>
      <c r="I711" s="11"/>
    </row>
    <row r="712" spans="1:9" ht="12" customHeight="1" x14ac:dyDescent="0.25">
      <c r="A712" s="10" t="s">
        <v>1009</v>
      </c>
      <c r="B712" s="18" t="s">
        <v>1650</v>
      </c>
      <c r="C712" s="10" t="s">
        <v>1007</v>
      </c>
      <c r="D712" s="11">
        <v>1</v>
      </c>
      <c r="E712" s="11">
        <v>1</v>
      </c>
      <c r="F712" s="11">
        <v>0</v>
      </c>
      <c r="G712" s="11"/>
      <c r="H712" s="21"/>
      <c r="I712" s="11"/>
    </row>
    <row r="713" spans="1:9" ht="13.05" customHeight="1" x14ac:dyDescent="0.25">
      <c r="A713" s="10" t="s">
        <v>1010</v>
      </c>
      <c r="B713" s="18" t="s">
        <v>1651</v>
      </c>
      <c r="C713" s="10" t="s">
        <v>1007</v>
      </c>
      <c r="D713" s="11">
        <v>1</v>
      </c>
      <c r="E713" s="11">
        <v>1</v>
      </c>
      <c r="F713" s="11">
        <v>0</v>
      </c>
      <c r="G713" s="11"/>
      <c r="H713" s="21"/>
      <c r="I713" s="11"/>
    </row>
    <row r="714" spans="1:9" ht="12" customHeight="1" x14ac:dyDescent="0.25">
      <c r="A714" s="10" t="s">
        <v>1011</v>
      </c>
      <c r="B714" s="18" t="s">
        <v>1652</v>
      </c>
      <c r="C714" s="10" t="s">
        <v>1007</v>
      </c>
      <c r="D714" s="11">
        <v>1</v>
      </c>
      <c r="E714" s="11">
        <v>1</v>
      </c>
      <c r="F714" s="11">
        <v>0</v>
      </c>
      <c r="G714" s="11"/>
      <c r="H714" s="21"/>
      <c r="I714" s="11"/>
    </row>
    <row r="715" spans="1:9" ht="12" customHeight="1" x14ac:dyDescent="0.25">
      <c r="A715" s="10" t="s">
        <v>1012</v>
      </c>
      <c r="B715" s="18" t="s">
        <v>1653</v>
      </c>
      <c r="C715" s="10" t="s">
        <v>979</v>
      </c>
      <c r="D715" s="11">
        <v>1</v>
      </c>
      <c r="E715" s="11">
        <v>1</v>
      </c>
      <c r="F715" s="11">
        <v>0</v>
      </c>
      <c r="G715" s="11"/>
      <c r="H715" s="21"/>
      <c r="I715" s="11"/>
    </row>
    <row r="716" spans="1:9" ht="13.05" customHeight="1" x14ac:dyDescent="0.25">
      <c r="A716" s="10" t="s">
        <v>1013</v>
      </c>
      <c r="B716" s="18" t="s">
        <v>1654</v>
      </c>
      <c r="C716" s="10" t="s">
        <v>1014</v>
      </c>
      <c r="D716" s="11">
        <v>1</v>
      </c>
      <c r="E716" s="11">
        <v>1</v>
      </c>
      <c r="F716" s="11">
        <v>0</v>
      </c>
      <c r="G716" s="11"/>
      <c r="H716" s="21"/>
      <c r="I716" s="11"/>
    </row>
    <row r="717" spans="1:9" ht="12" customHeight="1" x14ac:dyDescent="0.25">
      <c r="A717" s="10" t="s">
        <v>1015</v>
      </c>
      <c r="B717" s="18" t="s">
        <v>1655</v>
      </c>
      <c r="C717" s="10" t="s">
        <v>979</v>
      </c>
      <c r="D717" s="11">
        <v>1</v>
      </c>
      <c r="E717" s="11">
        <v>1</v>
      </c>
      <c r="F717" s="11">
        <v>0</v>
      </c>
      <c r="G717" s="11"/>
      <c r="H717" s="21"/>
      <c r="I717" s="11"/>
    </row>
    <row r="718" spans="1:9" ht="13.05" customHeight="1" x14ac:dyDescent="0.25">
      <c r="A718" s="10" t="s">
        <v>1016</v>
      </c>
      <c r="B718" s="18" t="s">
        <v>1656</v>
      </c>
      <c r="C718" s="10" t="s">
        <v>979</v>
      </c>
      <c r="D718" s="11">
        <v>1</v>
      </c>
      <c r="E718" s="11">
        <v>1</v>
      </c>
      <c r="F718" s="11">
        <v>0</v>
      </c>
      <c r="G718" s="11"/>
      <c r="H718" s="21"/>
      <c r="I718" s="11"/>
    </row>
    <row r="719" spans="1:9" ht="13.05" customHeight="1" x14ac:dyDescent="0.25">
      <c r="A719" s="10" t="s">
        <v>1017</v>
      </c>
      <c r="B719" s="18" t="s">
        <v>1657</v>
      </c>
      <c r="C719" s="10" t="s">
        <v>1018</v>
      </c>
      <c r="D719" s="11">
        <v>1</v>
      </c>
      <c r="E719" s="11">
        <v>1</v>
      </c>
      <c r="F719" s="11">
        <v>0</v>
      </c>
      <c r="G719" s="11"/>
      <c r="H719" s="21"/>
      <c r="I719" s="11"/>
    </row>
    <row r="720" spans="1:9" ht="12" customHeight="1" x14ac:dyDescent="0.25">
      <c r="A720" s="10" t="s">
        <v>1019</v>
      </c>
      <c r="B720" s="18" t="s">
        <v>1658</v>
      </c>
      <c r="C720" s="10" t="s">
        <v>1020</v>
      </c>
      <c r="D720" s="11">
        <v>1</v>
      </c>
      <c r="E720" s="11">
        <v>1</v>
      </c>
      <c r="F720" s="11">
        <v>0</v>
      </c>
      <c r="G720" s="11"/>
      <c r="H720" s="21"/>
      <c r="I720" s="11"/>
    </row>
    <row r="721" spans="1:9" ht="12" customHeight="1" x14ac:dyDescent="0.25">
      <c r="A721" s="10" t="s">
        <v>1021</v>
      </c>
      <c r="B721" s="18" t="s">
        <v>1659</v>
      </c>
      <c r="C721" s="10" t="s">
        <v>1022</v>
      </c>
      <c r="D721" s="11">
        <v>1</v>
      </c>
      <c r="E721" s="11">
        <v>1</v>
      </c>
      <c r="F721" s="11">
        <v>0</v>
      </c>
      <c r="G721" s="11"/>
      <c r="H721" s="21"/>
      <c r="I721" s="11"/>
    </row>
    <row r="722" spans="1:9" ht="12" customHeight="1" x14ac:dyDescent="0.25">
      <c r="A722" s="10" t="s">
        <v>1023</v>
      </c>
      <c r="B722" s="18" t="s">
        <v>1660</v>
      </c>
      <c r="C722" s="10" t="s">
        <v>1022</v>
      </c>
      <c r="D722" s="11">
        <v>1</v>
      </c>
      <c r="E722" s="11">
        <v>1</v>
      </c>
      <c r="F722" s="11">
        <v>0</v>
      </c>
      <c r="G722" s="11"/>
      <c r="H722" s="21"/>
      <c r="I722" s="11"/>
    </row>
    <row r="723" spans="1:9" ht="13.05" customHeight="1" x14ac:dyDescent="0.25">
      <c r="A723" s="10" t="s">
        <v>1024</v>
      </c>
      <c r="B723" s="18" t="s">
        <v>1661</v>
      </c>
      <c r="C723" s="10" t="s">
        <v>1022</v>
      </c>
      <c r="D723" s="11">
        <v>1</v>
      </c>
      <c r="E723" s="11">
        <v>1</v>
      </c>
      <c r="F723" s="11">
        <v>0</v>
      </c>
      <c r="G723" s="11"/>
      <c r="H723" s="21"/>
      <c r="I723" s="11"/>
    </row>
    <row r="724" spans="1:9" ht="13.05" customHeight="1" x14ac:dyDescent="0.25">
      <c r="A724" s="10" t="s">
        <v>1025</v>
      </c>
      <c r="B724" s="18" t="s">
        <v>1662</v>
      </c>
      <c r="C724" s="10" t="s">
        <v>1022</v>
      </c>
      <c r="D724" s="11">
        <v>1</v>
      </c>
      <c r="E724" s="11">
        <v>1</v>
      </c>
      <c r="F724" s="11">
        <v>0</v>
      </c>
      <c r="G724" s="11"/>
      <c r="H724" s="21"/>
      <c r="I724" s="11"/>
    </row>
    <row r="725" spans="1:9" ht="11.25" customHeight="1" x14ac:dyDescent="0.25">
      <c r="A725" s="10" t="s">
        <v>1026</v>
      </c>
      <c r="B725" s="18" t="s">
        <v>1663</v>
      </c>
      <c r="C725" s="10" t="s">
        <v>1022</v>
      </c>
      <c r="D725" s="11">
        <v>1</v>
      </c>
      <c r="E725" s="11">
        <v>1</v>
      </c>
      <c r="F725" s="11">
        <v>0</v>
      </c>
      <c r="G725" s="11"/>
      <c r="H725" s="21"/>
      <c r="I725" s="11"/>
    </row>
    <row r="726" spans="1:9" x14ac:dyDescent="0.25">
      <c r="A726" s="10" t="s">
        <v>1027</v>
      </c>
      <c r="B726" s="18" t="s">
        <v>1664</v>
      </c>
      <c r="C726" s="10" t="s">
        <v>1022</v>
      </c>
      <c r="D726" s="11">
        <v>1</v>
      </c>
      <c r="E726" s="11">
        <v>1</v>
      </c>
      <c r="F726" s="11">
        <v>0</v>
      </c>
      <c r="G726" s="11"/>
      <c r="H726" s="21"/>
      <c r="I726" s="11"/>
    </row>
    <row r="727" spans="1:9" ht="12" customHeight="1" x14ac:dyDescent="0.25">
      <c r="A727" s="10" t="s">
        <v>1028</v>
      </c>
      <c r="B727" s="18" t="s">
        <v>1665</v>
      </c>
      <c r="C727" s="10" t="s">
        <v>1003</v>
      </c>
      <c r="D727" s="11">
        <v>1</v>
      </c>
      <c r="E727" s="11">
        <v>1</v>
      </c>
      <c r="F727" s="11">
        <v>0</v>
      </c>
      <c r="G727" s="11"/>
      <c r="H727" s="21"/>
      <c r="I727" s="11"/>
    </row>
    <row r="728" spans="1:9" ht="12" customHeight="1" x14ac:dyDescent="0.25">
      <c r="A728" s="10" t="s">
        <v>1029</v>
      </c>
      <c r="B728" s="18" t="s">
        <v>1666</v>
      </c>
      <c r="C728" s="10" t="s">
        <v>1030</v>
      </c>
      <c r="D728" s="11">
        <v>1</v>
      </c>
      <c r="E728" s="11">
        <v>1</v>
      </c>
      <c r="F728" s="11">
        <v>0</v>
      </c>
      <c r="G728" s="11"/>
      <c r="H728" s="21"/>
      <c r="I728" s="11"/>
    </row>
    <row r="729" spans="1:9" ht="13.05" customHeight="1" x14ac:dyDescent="0.25">
      <c r="A729" s="10" t="s">
        <v>1031</v>
      </c>
      <c r="B729" s="18" t="s">
        <v>1667</v>
      </c>
      <c r="C729" s="10" t="s">
        <v>1032</v>
      </c>
      <c r="D729" s="11">
        <v>1</v>
      </c>
      <c r="E729" s="11">
        <v>1</v>
      </c>
      <c r="F729" s="11">
        <v>0</v>
      </c>
      <c r="G729" s="11"/>
      <c r="H729" s="21"/>
      <c r="I729" s="11"/>
    </row>
    <row r="730" spans="1:9" ht="13.05" customHeight="1" x14ac:dyDescent="0.25">
      <c r="A730" s="10" t="s">
        <v>1033</v>
      </c>
      <c r="B730" s="18" t="s">
        <v>1668</v>
      </c>
      <c r="C730" s="10" t="s">
        <v>1034</v>
      </c>
      <c r="D730" s="11">
        <v>1</v>
      </c>
      <c r="E730" s="11">
        <v>1</v>
      </c>
      <c r="F730" s="11">
        <v>0</v>
      </c>
      <c r="G730" s="11"/>
      <c r="H730" s="21"/>
      <c r="I730" s="11"/>
    </row>
    <row r="731" spans="1:9" ht="12" customHeight="1" x14ac:dyDescent="0.25">
      <c r="A731" s="10" t="s">
        <v>1035</v>
      </c>
      <c r="B731" s="18" t="s">
        <v>1669</v>
      </c>
      <c r="C731" s="10" t="s">
        <v>1036</v>
      </c>
      <c r="D731" s="11">
        <v>1</v>
      </c>
      <c r="E731" s="11">
        <v>1</v>
      </c>
      <c r="F731" s="11">
        <v>0</v>
      </c>
      <c r="G731" s="11"/>
      <c r="H731" s="21"/>
      <c r="I731" s="11"/>
    </row>
    <row r="732" spans="1:9" ht="13.05" customHeight="1" x14ac:dyDescent="0.25">
      <c r="A732" s="10" t="s">
        <v>1037</v>
      </c>
      <c r="B732" s="18" t="s">
        <v>1670</v>
      </c>
      <c r="C732" s="10" t="s">
        <v>1038</v>
      </c>
      <c r="D732" s="11">
        <v>1</v>
      </c>
      <c r="E732" s="11">
        <v>1</v>
      </c>
      <c r="F732" s="11">
        <v>0</v>
      </c>
      <c r="G732" s="11"/>
      <c r="H732" s="21"/>
      <c r="I732" s="11"/>
    </row>
    <row r="733" spans="1:9" ht="12" customHeight="1" x14ac:dyDescent="0.25">
      <c r="A733" s="10" t="s">
        <v>1039</v>
      </c>
      <c r="B733" s="18" t="s">
        <v>1671</v>
      </c>
      <c r="C733" s="10" t="s">
        <v>1001</v>
      </c>
      <c r="D733" s="11">
        <v>1</v>
      </c>
      <c r="E733" s="11">
        <v>1</v>
      </c>
      <c r="F733" s="11">
        <v>0</v>
      </c>
      <c r="G733" s="11"/>
      <c r="H733" s="21"/>
      <c r="I733" s="11"/>
    </row>
    <row r="734" spans="1:9" ht="12" customHeight="1" x14ac:dyDescent="0.25">
      <c r="A734" s="10" t="s">
        <v>1040</v>
      </c>
      <c r="B734" s="18" t="s">
        <v>1672</v>
      </c>
      <c r="C734" s="10" t="s">
        <v>1041</v>
      </c>
      <c r="D734" s="11">
        <v>1</v>
      </c>
      <c r="E734" s="11">
        <v>1</v>
      </c>
      <c r="F734" s="11">
        <v>0</v>
      </c>
      <c r="G734" s="11"/>
      <c r="H734" s="21"/>
      <c r="I734" s="11"/>
    </row>
    <row r="735" spans="1:9" ht="13.05" customHeight="1" x14ac:dyDescent="0.25">
      <c r="A735" s="10" t="s">
        <v>1042</v>
      </c>
      <c r="B735" s="18" t="s">
        <v>1673</v>
      </c>
      <c r="C735" s="10" t="s">
        <v>1041</v>
      </c>
      <c r="D735" s="11">
        <v>1</v>
      </c>
      <c r="E735" s="11">
        <v>1</v>
      </c>
      <c r="F735" s="11">
        <v>0</v>
      </c>
      <c r="G735" s="11"/>
      <c r="H735" s="21"/>
      <c r="I735" s="11"/>
    </row>
    <row r="736" spans="1:9" ht="12" customHeight="1" x14ac:dyDescent="0.25">
      <c r="A736" s="10" t="s">
        <v>1043</v>
      </c>
      <c r="B736" s="18" t="s">
        <v>1674</v>
      </c>
      <c r="C736" s="10" t="s">
        <v>1044</v>
      </c>
      <c r="D736" s="11">
        <v>1</v>
      </c>
      <c r="E736" s="11">
        <v>1</v>
      </c>
      <c r="F736" s="11">
        <v>0</v>
      </c>
      <c r="G736" s="11"/>
      <c r="H736" s="21"/>
      <c r="I736" s="11"/>
    </row>
    <row r="737" spans="1:13" ht="13.05" customHeight="1" x14ac:dyDescent="0.25">
      <c r="A737" s="10" t="s">
        <v>1045</v>
      </c>
      <c r="B737" s="18" t="s">
        <v>1675</v>
      </c>
      <c r="C737" s="10" t="s">
        <v>922</v>
      </c>
      <c r="D737" s="11">
        <v>1</v>
      </c>
      <c r="E737" s="11">
        <v>1</v>
      </c>
      <c r="F737" s="11">
        <v>0</v>
      </c>
      <c r="G737" s="11"/>
      <c r="H737" s="21"/>
      <c r="I737" s="11"/>
    </row>
    <row r="738" spans="1:13" ht="13.05" customHeight="1" x14ac:dyDescent="0.25">
      <c r="A738" s="10" t="s">
        <v>1046</v>
      </c>
      <c r="B738" s="18" t="s">
        <v>1676</v>
      </c>
      <c r="C738" s="10" t="s">
        <v>1047</v>
      </c>
      <c r="D738" s="11">
        <v>0</v>
      </c>
      <c r="E738" s="11">
        <v>0</v>
      </c>
      <c r="F738" s="11">
        <v>0</v>
      </c>
      <c r="G738" s="11"/>
      <c r="H738" s="21"/>
      <c r="I738" s="11"/>
    </row>
    <row r="739" spans="1:13" ht="12" customHeight="1" x14ac:dyDescent="0.25">
      <c r="A739" s="10" t="s">
        <v>1048</v>
      </c>
      <c r="B739" s="18" t="s">
        <v>1677</v>
      </c>
      <c r="C739" s="10" t="s">
        <v>905</v>
      </c>
      <c r="D739" s="11">
        <v>146.1</v>
      </c>
      <c r="E739" s="11">
        <v>146.1</v>
      </c>
      <c r="F739" s="11">
        <v>0</v>
      </c>
      <c r="G739" s="11"/>
      <c r="H739" s="21"/>
      <c r="I739" s="11"/>
    </row>
    <row r="740" spans="1:13" ht="12" customHeight="1" x14ac:dyDescent="0.25">
      <c r="A740" s="10" t="s">
        <v>851</v>
      </c>
      <c r="B740" s="9" t="s">
        <v>1815</v>
      </c>
      <c r="C740" s="10" t="s">
        <v>852</v>
      </c>
      <c r="D740" s="11">
        <v>6</v>
      </c>
      <c r="E740" s="11">
        <v>6</v>
      </c>
      <c r="F740" s="11">
        <v>25</v>
      </c>
      <c r="G740" s="11"/>
      <c r="H740" s="21"/>
      <c r="I740" s="11"/>
    </row>
    <row r="741" spans="1:13" ht="13.05" customHeight="1" x14ac:dyDescent="0.25">
      <c r="A741" s="10" t="s">
        <v>75</v>
      </c>
      <c r="B741" s="9" t="s">
        <v>1816</v>
      </c>
      <c r="C741" s="19" t="s">
        <v>76</v>
      </c>
      <c r="D741" s="11">
        <v>20</v>
      </c>
      <c r="E741" s="11">
        <v>20</v>
      </c>
      <c r="F741" s="11">
        <v>20</v>
      </c>
      <c r="G741" s="11"/>
      <c r="H741" s="24" t="s">
        <v>1074</v>
      </c>
      <c r="I741" s="11"/>
    </row>
    <row r="742" spans="1:13" ht="12" customHeight="1" x14ac:dyDescent="0.25">
      <c r="A742" s="10" t="s">
        <v>77</v>
      </c>
      <c r="B742" s="9" t="s">
        <v>1817</v>
      </c>
      <c r="C742" s="19" t="s">
        <v>78</v>
      </c>
      <c r="D742" s="11">
        <v>20</v>
      </c>
      <c r="E742" s="11">
        <v>20</v>
      </c>
      <c r="F742" s="11">
        <v>20</v>
      </c>
      <c r="G742" s="11"/>
      <c r="H742" s="24" t="s">
        <v>1074</v>
      </c>
      <c r="I742" s="11"/>
    </row>
    <row r="743" spans="1:13" ht="13.05" customHeight="1" x14ac:dyDescent="0.25">
      <c r="A743" s="10" t="s">
        <v>79</v>
      </c>
      <c r="B743" s="9" t="s">
        <v>1818</v>
      </c>
      <c r="C743" s="19" t="s">
        <v>78</v>
      </c>
      <c r="D743" s="11">
        <v>20</v>
      </c>
      <c r="E743" s="11">
        <v>20</v>
      </c>
      <c r="F743" s="11">
        <v>20</v>
      </c>
      <c r="G743" s="11"/>
      <c r="H743" s="24" t="s">
        <v>1074</v>
      </c>
      <c r="I743" s="11"/>
    </row>
    <row r="744" spans="1:13" ht="12" customHeight="1" x14ac:dyDescent="0.25">
      <c r="A744" s="10" t="s">
        <v>166</v>
      </c>
      <c r="B744" s="9" t="s">
        <v>1173</v>
      </c>
      <c r="C744" s="10" t="s">
        <v>167</v>
      </c>
      <c r="D744" s="11">
        <v>0</v>
      </c>
      <c r="E744" s="11">
        <v>0</v>
      </c>
      <c r="F744" s="11">
        <v>500</v>
      </c>
      <c r="G744" s="11"/>
      <c r="H744" s="21"/>
      <c r="I744" s="11"/>
    </row>
    <row r="745" spans="1:13" ht="13.05" customHeight="1" x14ac:dyDescent="0.25">
      <c r="C745" s="3" t="s">
        <v>7</v>
      </c>
      <c r="D745" s="15">
        <v>1000</v>
      </c>
      <c r="E745" s="15">
        <v>1000</v>
      </c>
      <c r="F745" s="15">
        <v>1200</v>
      </c>
      <c r="G745" s="15"/>
      <c r="H745" s="39"/>
      <c r="I745" s="15"/>
    </row>
    <row r="746" spans="1:13" ht="12" customHeight="1" x14ac:dyDescent="0.25">
      <c r="C746" s="3" t="s">
        <v>13</v>
      </c>
      <c r="D746" s="15">
        <v>3186</v>
      </c>
      <c r="E746" s="15">
        <v>3186</v>
      </c>
      <c r="F746" s="15">
        <v>4184</v>
      </c>
      <c r="G746" s="15"/>
      <c r="H746" s="39"/>
      <c r="I746" s="15"/>
    </row>
    <row r="747" spans="1:13" ht="12" customHeight="1" x14ac:dyDescent="0.25">
      <c r="A747" s="3" t="s">
        <v>14</v>
      </c>
      <c r="C747" s="2"/>
      <c r="D747" s="2"/>
      <c r="E747" s="2"/>
      <c r="F747" s="2"/>
      <c r="G747" s="2"/>
      <c r="H747" s="2"/>
      <c r="I747" s="2"/>
    </row>
    <row r="748" spans="1:13" ht="13.05" customHeight="1" x14ac:dyDescent="0.25">
      <c r="C748" s="3" t="s">
        <v>22</v>
      </c>
      <c r="D748" s="15">
        <v>17400</v>
      </c>
      <c r="E748" s="15">
        <v>17400</v>
      </c>
      <c r="F748" s="11">
        <v>0</v>
      </c>
      <c r="G748" s="11"/>
      <c r="H748" s="21"/>
      <c r="I748" s="11"/>
    </row>
    <row r="749" spans="1:13" ht="13.05" customHeight="1" x14ac:dyDescent="0.25">
      <c r="A749" s="3" t="s">
        <v>23</v>
      </c>
      <c r="C749" s="2"/>
      <c r="D749" s="2"/>
      <c r="E749" s="2"/>
      <c r="F749" s="2"/>
      <c r="G749" s="2"/>
      <c r="H749" s="2"/>
      <c r="I749" s="2"/>
    </row>
    <row r="750" spans="1:13" ht="12" customHeight="1" x14ac:dyDescent="0.25">
      <c r="A750" s="10" t="s">
        <v>24</v>
      </c>
      <c r="C750" s="10" t="s">
        <v>25</v>
      </c>
      <c r="D750" s="11">
        <v>599</v>
      </c>
      <c r="E750" s="11">
        <v>599</v>
      </c>
      <c r="F750" s="11">
        <v>0</v>
      </c>
      <c r="G750" s="11"/>
      <c r="H750" s="24" t="s">
        <v>1071</v>
      </c>
      <c r="I750" s="11"/>
    </row>
    <row r="751" spans="1:13" ht="13.05" customHeight="1" x14ac:dyDescent="0.25">
      <c r="C751" s="3" t="s">
        <v>26</v>
      </c>
      <c r="D751" s="11">
        <v>599</v>
      </c>
      <c r="E751" s="11">
        <v>599</v>
      </c>
      <c r="F751" s="11">
        <v>0</v>
      </c>
      <c r="G751" s="11"/>
      <c r="H751" s="21"/>
      <c r="I751" s="11"/>
    </row>
    <row r="752" spans="1:13" ht="12" customHeight="1" x14ac:dyDescent="0.25">
      <c r="A752" s="26" t="s">
        <v>28</v>
      </c>
      <c r="B752" s="27"/>
      <c r="C752" s="26" t="s">
        <v>29</v>
      </c>
      <c r="D752" s="28">
        <v>332</v>
      </c>
      <c r="E752" s="28">
        <v>332</v>
      </c>
      <c r="F752" s="28">
        <v>332</v>
      </c>
      <c r="G752" s="28"/>
      <c r="H752" s="30"/>
      <c r="I752" s="28"/>
      <c r="J752" s="34"/>
      <c r="K752" s="34"/>
      <c r="L752" s="35"/>
      <c r="M752" s="34"/>
    </row>
    <row r="753" spans="1:11" ht="12" customHeight="1" x14ac:dyDescent="0.25">
      <c r="C753" s="3" t="s">
        <v>66</v>
      </c>
      <c r="D753" s="15">
        <v>10091.25</v>
      </c>
      <c r="E753" s="15">
        <v>10150.57</v>
      </c>
      <c r="F753" s="15">
        <v>15849.2</v>
      </c>
      <c r="G753" s="15"/>
      <c r="H753" s="39"/>
      <c r="I753" s="15"/>
    </row>
    <row r="754" spans="1:11" ht="13.05" customHeight="1" x14ac:dyDescent="0.25">
      <c r="A754" s="3" t="s">
        <v>67</v>
      </c>
      <c r="C754" s="3"/>
      <c r="D754" s="2"/>
      <c r="E754" s="2"/>
      <c r="F754" s="2"/>
      <c r="G754" s="2"/>
      <c r="H754" s="2"/>
      <c r="I754" s="2"/>
    </row>
    <row r="755" spans="1:11" ht="12" customHeight="1" x14ac:dyDescent="0.25">
      <c r="C755" s="3" t="s">
        <v>118</v>
      </c>
      <c r="D755" s="15">
        <v>1530.02</v>
      </c>
      <c r="E755" s="15">
        <v>1530.02</v>
      </c>
      <c r="F755" s="15">
        <v>1309.9000000000001</v>
      </c>
      <c r="G755" s="15"/>
      <c r="H755" s="39"/>
      <c r="I755" s="15"/>
    </row>
    <row r="756" spans="1:11" ht="13.05" customHeight="1" x14ac:dyDescent="0.25">
      <c r="A756" s="3" t="s">
        <v>119</v>
      </c>
      <c r="C756" s="2"/>
      <c r="D756" s="2"/>
      <c r="E756" s="2"/>
      <c r="F756" s="2"/>
      <c r="G756" s="2"/>
      <c r="H756" s="2"/>
      <c r="I756" s="2"/>
    </row>
    <row r="757" spans="1:11" ht="13.05" customHeight="1" x14ac:dyDescent="0.25">
      <c r="C757" s="3" t="s">
        <v>164</v>
      </c>
      <c r="D757" s="15">
        <v>5207.3500000000004</v>
      </c>
      <c r="E757" s="15">
        <v>5207.3500000000004</v>
      </c>
      <c r="F757" s="15">
        <v>3338</v>
      </c>
      <c r="G757" s="15"/>
      <c r="H757" s="39"/>
      <c r="I757" s="15"/>
    </row>
    <row r="758" spans="1:11" ht="12" customHeight="1" x14ac:dyDescent="0.25">
      <c r="A758" s="3" t="s">
        <v>165</v>
      </c>
      <c r="C758" s="2"/>
      <c r="D758" s="2"/>
      <c r="E758" s="2"/>
      <c r="F758" s="2"/>
      <c r="G758" s="2"/>
      <c r="H758" s="2"/>
      <c r="I758" s="2"/>
    </row>
    <row r="759" spans="1:11" ht="12" customHeight="1" x14ac:dyDescent="0.25">
      <c r="C759" s="3" t="s">
        <v>168</v>
      </c>
      <c r="D759" s="11">
        <v>0</v>
      </c>
      <c r="E759" s="11">
        <v>0</v>
      </c>
      <c r="F759" s="11">
        <v>500</v>
      </c>
      <c r="G759" s="11"/>
      <c r="H759" s="21"/>
      <c r="I759" s="11"/>
    </row>
    <row r="760" spans="1:11" ht="13.05" customHeight="1" x14ac:dyDescent="0.25">
      <c r="A760" s="3" t="s">
        <v>169</v>
      </c>
      <c r="C760" s="2"/>
      <c r="D760" s="2"/>
      <c r="E760" s="2"/>
      <c r="F760" s="2"/>
      <c r="G760" s="2"/>
      <c r="H760" s="2"/>
      <c r="I760" s="2"/>
    </row>
    <row r="761" spans="1:11" ht="12" customHeight="1" x14ac:dyDescent="0.25">
      <c r="A761" s="10" t="s">
        <v>211</v>
      </c>
      <c r="C761" s="10" t="s">
        <v>212</v>
      </c>
      <c r="D761" s="15">
        <v>1445</v>
      </c>
      <c r="E761" s="15">
        <v>1445</v>
      </c>
      <c r="F761" s="15">
        <v>1445</v>
      </c>
      <c r="G761" s="15"/>
      <c r="H761" s="39"/>
      <c r="I761" s="15"/>
    </row>
    <row r="762" spans="1:11" ht="13.05" customHeight="1" x14ac:dyDescent="0.25">
      <c r="C762" s="3" t="s">
        <v>257</v>
      </c>
      <c r="D762" s="15">
        <v>11705.56</v>
      </c>
      <c r="E762" s="15">
        <v>11676.56</v>
      </c>
      <c r="F762" s="15">
        <v>6982.99</v>
      </c>
      <c r="G762" s="15"/>
      <c r="H762" s="39"/>
      <c r="I762" s="15"/>
    </row>
    <row r="763" spans="1:11" ht="12" customHeight="1" x14ac:dyDescent="0.25">
      <c r="A763" s="3" t="s">
        <v>258</v>
      </c>
      <c r="C763" s="2"/>
      <c r="D763" s="2"/>
      <c r="E763" s="2"/>
      <c r="F763" s="2"/>
      <c r="G763" s="2"/>
      <c r="H763" s="2"/>
      <c r="I763" s="2"/>
    </row>
    <row r="764" spans="1:11" ht="13.05" customHeight="1" x14ac:dyDescent="0.25">
      <c r="C764" s="3" t="s">
        <v>270</v>
      </c>
      <c r="D764" s="11">
        <v>0</v>
      </c>
      <c r="E764" s="11">
        <v>0</v>
      </c>
      <c r="F764" s="15">
        <v>510000</v>
      </c>
      <c r="G764" s="15"/>
      <c r="H764" s="39"/>
      <c r="I764" s="15"/>
    </row>
    <row r="765" spans="1:11" ht="12" customHeight="1" x14ac:dyDescent="0.25">
      <c r="A765" s="3" t="s">
        <v>271</v>
      </c>
      <c r="C765" s="2"/>
      <c r="D765" s="2"/>
      <c r="E765" s="2"/>
      <c r="F765" s="2"/>
      <c r="G765" s="2"/>
      <c r="H765" s="2"/>
      <c r="I765" s="2"/>
    </row>
    <row r="766" spans="1:11" ht="12" customHeight="1" x14ac:dyDescent="0.25">
      <c r="C766" s="40" t="s">
        <v>1396</v>
      </c>
      <c r="D766" s="46">
        <v>3741.89</v>
      </c>
      <c r="E766" s="15">
        <v>2841.89</v>
      </c>
      <c r="F766" s="15">
        <v>3232</v>
      </c>
      <c r="G766" s="15"/>
      <c r="H766" s="39"/>
      <c r="I766" s="15"/>
    </row>
    <row r="767" spans="1:11" ht="13.05" customHeight="1" x14ac:dyDescent="0.25">
      <c r="A767" s="3" t="s">
        <v>490</v>
      </c>
      <c r="C767" s="2"/>
      <c r="D767" s="2"/>
      <c r="E767" s="2"/>
      <c r="F767" s="2"/>
      <c r="G767" s="2"/>
      <c r="H767" s="2"/>
      <c r="I767" s="2"/>
    </row>
    <row r="768" spans="1:11" ht="13.05" customHeight="1" x14ac:dyDescent="0.25">
      <c r="B768" s="13"/>
      <c r="C768" s="3" t="s">
        <v>585</v>
      </c>
      <c r="D768" s="47">
        <v>2182.15</v>
      </c>
      <c r="E768" s="15">
        <v>2182.15</v>
      </c>
      <c r="F768" s="39">
        <v>1207.49</v>
      </c>
      <c r="G768" s="2"/>
      <c r="H768" s="2"/>
      <c r="J768" s="39"/>
      <c r="K768" s="39"/>
    </row>
    <row r="769" spans="1:11" ht="12" customHeight="1" x14ac:dyDescent="0.25">
      <c r="C769" s="3" t="s">
        <v>681</v>
      </c>
      <c r="D769" s="46">
        <v>4398.3999999999996</v>
      </c>
      <c r="E769" s="15">
        <v>4762.08</v>
      </c>
      <c r="F769" s="15">
        <v>6432</v>
      </c>
      <c r="G769" s="15"/>
      <c r="H769" s="39"/>
      <c r="I769" s="15"/>
    </row>
    <row r="770" spans="1:11" ht="13.05" customHeight="1" x14ac:dyDescent="0.25">
      <c r="A770" s="3" t="s">
        <v>682</v>
      </c>
      <c r="C770" s="2"/>
      <c r="D770" s="2"/>
      <c r="E770" s="2"/>
      <c r="F770" s="2"/>
      <c r="G770" s="2"/>
      <c r="H770" s="2"/>
      <c r="I770" s="2"/>
    </row>
    <row r="771" spans="1:11" ht="12" customHeight="1" x14ac:dyDescent="0.25">
      <c r="C771" s="3" t="s">
        <v>685</v>
      </c>
      <c r="D771" s="15">
        <v>36868.120000000003</v>
      </c>
      <c r="E771" s="15">
        <v>36868.120000000003</v>
      </c>
      <c r="F771" s="11">
        <v>0</v>
      </c>
      <c r="G771" s="11"/>
      <c r="H771" s="21"/>
      <c r="I771" s="11"/>
    </row>
    <row r="772" spans="1:11" ht="12" customHeight="1" x14ac:dyDescent="0.25">
      <c r="A772" s="3" t="s">
        <v>686</v>
      </c>
      <c r="C772" s="2"/>
      <c r="D772" s="2"/>
      <c r="E772" s="2"/>
      <c r="F772" s="2"/>
      <c r="G772" s="2"/>
      <c r="H772" s="2"/>
      <c r="I772" s="2"/>
    </row>
    <row r="773" spans="1:11" ht="13.05" customHeight="1" x14ac:dyDescent="0.25">
      <c r="C773" s="3" t="s">
        <v>689</v>
      </c>
      <c r="D773" s="15">
        <v>2392.23</v>
      </c>
      <c r="E773" s="15">
        <v>2392.23</v>
      </c>
      <c r="F773" s="11">
        <v>0</v>
      </c>
      <c r="G773" s="11"/>
      <c r="H773" s="21"/>
      <c r="I773" s="11"/>
    </row>
    <row r="774" spans="1:11" ht="12" customHeight="1" x14ac:dyDescent="0.25">
      <c r="A774" s="3" t="s">
        <v>690</v>
      </c>
      <c r="C774" s="2"/>
      <c r="D774" s="2"/>
      <c r="E774" s="2"/>
      <c r="F774" s="2"/>
      <c r="G774" s="2"/>
      <c r="H774" s="2"/>
      <c r="I774" s="2"/>
    </row>
    <row r="775" spans="1:11" ht="13.05" customHeight="1" x14ac:dyDescent="0.25">
      <c r="C775" s="3" t="s">
        <v>818</v>
      </c>
      <c r="D775" s="15">
        <v>18156.39</v>
      </c>
      <c r="E775" s="15">
        <v>21323.39</v>
      </c>
      <c r="F775" s="15">
        <v>40746</v>
      </c>
      <c r="G775" s="15"/>
      <c r="H775" s="39"/>
      <c r="I775" s="15"/>
    </row>
    <row r="776" spans="1:11" ht="16.95" customHeight="1" x14ac:dyDescent="0.25">
      <c r="A776" s="3" t="s">
        <v>819</v>
      </c>
      <c r="C776" s="2"/>
      <c r="D776" s="43"/>
      <c r="E776" s="43"/>
      <c r="F776" s="2"/>
      <c r="G776" s="2"/>
      <c r="H776" s="2"/>
      <c r="I776" s="2"/>
    </row>
    <row r="777" spans="1:11" ht="16.05" customHeight="1" x14ac:dyDescent="0.25">
      <c r="C777" s="3" t="s">
        <v>877</v>
      </c>
      <c r="D777" s="17">
        <v>973.97</v>
      </c>
      <c r="E777" s="17">
        <v>973.97</v>
      </c>
      <c r="F777" s="11">
        <v>565</v>
      </c>
      <c r="G777" s="11"/>
      <c r="H777" s="21"/>
      <c r="I777" s="11"/>
    </row>
    <row r="778" spans="1:11" ht="16.95" customHeight="1" x14ac:dyDescent="0.25">
      <c r="A778" s="3" t="s">
        <v>878</v>
      </c>
      <c r="C778" s="2"/>
      <c r="D778" s="2"/>
      <c r="E778" s="2"/>
      <c r="F778" s="2"/>
      <c r="G778" s="2"/>
      <c r="H778" s="2"/>
      <c r="I778" s="2"/>
    </row>
    <row r="779" spans="1:11" ht="13.95" customHeight="1" x14ac:dyDescent="0.25">
      <c r="C779" s="29" t="s">
        <v>1140</v>
      </c>
      <c r="D779" s="15">
        <v>1100.0999999999999</v>
      </c>
      <c r="E779" s="15">
        <v>1158.48</v>
      </c>
      <c r="F779" s="11">
        <v>0</v>
      </c>
      <c r="G779" s="11"/>
      <c r="H779" s="21"/>
      <c r="I779" s="11"/>
    </row>
    <row r="780" spans="1:11" ht="11.25" customHeight="1" x14ac:dyDescent="0.25">
      <c r="A780" s="3" t="s">
        <v>1049</v>
      </c>
      <c r="C780" s="2"/>
      <c r="D780" s="2"/>
      <c r="E780" s="2"/>
      <c r="F780" s="2"/>
      <c r="G780" s="2"/>
      <c r="H780" s="2"/>
      <c r="I780" s="2"/>
    </row>
    <row r="781" spans="1:11" x14ac:dyDescent="0.25">
      <c r="A781" s="2"/>
      <c r="C781" s="3" t="s">
        <v>1054</v>
      </c>
      <c r="D781" s="36">
        <v>0</v>
      </c>
      <c r="E781" s="36">
        <v>0</v>
      </c>
      <c r="F781" s="36">
        <v>150</v>
      </c>
      <c r="G781" s="2"/>
      <c r="H781" s="2"/>
      <c r="J781" s="11"/>
      <c r="K781" s="11"/>
    </row>
    <row r="782" spans="1:11" x14ac:dyDescent="0.25">
      <c r="A782" s="3" t="s">
        <v>1053</v>
      </c>
      <c r="C782" s="37"/>
      <c r="D782" s="38">
        <v>120532.43</v>
      </c>
      <c r="E782" s="38">
        <v>123251.81</v>
      </c>
      <c r="F782" s="38">
        <v>595696.57999999996</v>
      </c>
      <c r="G782" s="2"/>
      <c r="H782" s="2"/>
      <c r="J782" s="15"/>
      <c r="K782" s="15"/>
    </row>
    <row r="783" spans="1:11" x14ac:dyDescent="0.25">
      <c r="C783" s="3"/>
      <c r="D783" s="3"/>
      <c r="E783" s="3"/>
      <c r="F783" s="3"/>
      <c r="G783" s="3"/>
      <c r="H783" s="3"/>
      <c r="I783" s="3"/>
      <c r="J783" s="3"/>
    </row>
    <row r="786" ht="19.2" customHeight="1" x14ac:dyDescent="0.25"/>
  </sheetData>
  <sortState xmlns:xlrd2="http://schemas.microsoft.com/office/spreadsheetml/2017/richdata2" ref="A2:M786">
    <sortCondition ref="B2:B786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13BB6-9F76-4D86-80A8-9B5D038378AF}">
  <dimension ref="A1:P786"/>
  <sheetViews>
    <sheetView workbookViewId="0">
      <pane ySplit="1" topLeftCell="A866" activePane="bottomLeft" state="frozen"/>
      <selection pane="bottomLeft" activeCell="O867" sqref="O867"/>
    </sheetView>
  </sheetViews>
  <sheetFormatPr defaultRowHeight="10.199999999999999" x14ac:dyDescent="0.25"/>
  <cols>
    <col min="1" max="1" width="23.88671875" style="9" bestFit="1" customWidth="1"/>
    <col min="2" max="2" width="14.77734375" style="9" bestFit="1" customWidth="1"/>
    <col min="3" max="3" width="38.5546875" style="9" bestFit="1" customWidth="1"/>
    <col min="4" max="4" width="8.6640625" style="9" customWidth="1"/>
    <col min="5" max="5" width="7.88671875" style="9" customWidth="1"/>
    <col min="6" max="6" width="9.6640625" style="9" customWidth="1"/>
    <col min="7" max="7" width="5.109375" style="9" bestFit="1" customWidth="1"/>
    <col min="8" max="8" width="11.77734375" style="9" bestFit="1" customWidth="1"/>
    <col min="9" max="9" width="6.88671875" style="9" customWidth="1"/>
    <col min="10" max="10" width="3.33203125" style="9" customWidth="1"/>
    <col min="11" max="11" width="2.33203125" style="9" customWidth="1"/>
    <col min="12" max="12" width="8.88671875" style="58"/>
    <col min="13" max="16" width="8.88671875" style="59"/>
    <col min="17" max="16384" width="8.88671875" style="9"/>
  </cols>
  <sheetData>
    <row r="1" spans="1:16" s="6" customFormat="1" ht="21" thickBot="1" x14ac:dyDescent="0.3">
      <c r="A1" s="50" t="s">
        <v>1055</v>
      </c>
      <c r="B1" s="51" t="s">
        <v>1812</v>
      </c>
      <c r="C1" s="52" t="s">
        <v>1056</v>
      </c>
      <c r="D1" s="52" t="s">
        <v>1057</v>
      </c>
      <c r="E1" s="52" t="s">
        <v>1058</v>
      </c>
      <c r="F1" s="53" t="s">
        <v>1059</v>
      </c>
      <c r="G1" s="54"/>
      <c r="H1" s="54"/>
      <c r="I1" s="54"/>
      <c r="M1" s="55"/>
      <c r="N1" s="55"/>
      <c r="O1" s="55"/>
      <c r="P1" s="55"/>
    </row>
    <row r="2" spans="1:16" ht="22.95" customHeight="1" x14ac:dyDescent="0.25">
      <c r="A2" s="4" t="s">
        <v>1068</v>
      </c>
      <c r="B2" s="6" t="s">
        <v>1072</v>
      </c>
      <c r="C2" s="4"/>
      <c r="D2" s="56"/>
      <c r="E2" s="56"/>
      <c r="F2" s="56"/>
      <c r="G2" s="57"/>
      <c r="H2" s="57"/>
      <c r="I2" s="57"/>
    </row>
    <row r="3" spans="1:16" ht="15" customHeight="1" x14ac:dyDescent="0.25">
      <c r="A3" s="18" t="s">
        <v>1823</v>
      </c>
      <c r="B3" s="9" t="s">
        <v>1077</v>
      </c>
      <c r="C3" s="18" t="s">
        <v>1824</v>
      </c>
      <c r="D3" s="11">
        <v>800</v>
      </c>
      <c r="E3" s="11">
        <v>800</v>
      </c>
      <c r="F3" s="11">
        <v>300</v>
      </c>
      <c r="G3" s="11"/>
      <c r="H3" s="21"/>
      <c r="I3" s="11"/>
    </row>
    <row r="4" spans="1:16" ht="12" customHeight="1" x14ac:dyDescent="0.25">
      <c r="A4" s="18" t="s">
        <v>1825</v>
      </c>
      <c r="B4" s="9" t="s">
        <v>1078</v>
      </c>
      <c r="C4" s="18" t="s">
        <v>1824</v>
      </c>
      <c r="D4" s="11">
        <v>0</v>
      </c>
      <c r="E4" s="11">
        <v>0</v>
      </c>
      <c r="F4" s="11">
        <v>300</v>
      </c>
      <c r="G4" s="11"/>
      <c r="H4" s="21"/>
      <c r="I4" s="11"/>
    </row>
    <row r="5" spans="1:16" ht="13.05" customHeight="1" x14ac:dyDescent="0.25">
      <c r="A5" s="18" t="s">
        <v>1826</v>
      </c>
      <c r="B5" s="9" t="s">
        <v>1079</v>
      </c>
      <c r="C5" s="18" t="s">
        <v>1824</v>
      </c>
      <c r="D5" s="11">
        <v>0</v>
      </c>
      <c r="E5" s="11">
        <v>0</v>
      </c>
      <c r="F5" s="11">
        <v>300</v>
      </c>
      <c r="G5" s="11"/>
      <c r="H5" s="21"/>
      <c r="I5" s="11"/>
    </row>
    <row r="6" spans="1:16" ht="13.05" customHeight="1" x14ac:dyDescent="0.25">
      <c r="A6" s="18" t="s">
        <v>1827</v>
      </c>
      <c r="B6" s="9" t="s">
        <v>1080</v>
      </c>
      <c r="C6" s="18" t="s">
        <v>1824</v>
      </c>
      <c r="D6" s="11">
        <v>70</v>
      </c>
      <c r="E6" s="11">
        <v>70</v>
      </c>
      <c r="F6" s="11">
        <v>300</v>
      </c>
      <c r="G6" s="11"/>
      <c r="H6" s="21"/>
      <c r="I6" s="11"/>
    </row>
    <row r="7" spans="1:16" ht="16.05" customHeight="1" x14ac:dyDescent="0.25">
      <c r="A7" s="18" t="s">
        <v>1828</v>
      </c>
      <c r="B7" s="9" t="s">
        <v>1081</v>
      </c>
      <c r="C7" s="18" t="s">
        <v>1829</v>
      </c>
      <c r="D7" s="12">
        <v>130</v>
      </c>
      <c r="E7" s="12">
        <v>130</v>
      </c>
      <c r="F7" s="11">
        <v>0</v>
      </c>
      <c r="G7" s="11"/>
      <c r="H7" s="21"/>
      <c r="I7" s="11"/>
    </row>
    <row r="8" spans="1:16" ht="16.95" customHeight="1" x14ac:dyDescent="0.25">
      <c r="C8" s="29" t="s">
        <v>1830</v>
      </c>
      <c r="D8" s="14">
        <v>1000</v>
      </c>
      <c r="E8" s="14">
        <v>1000</v>
      </c>
      <c r="F8" s="15">
        <v>1200</v>
      </c>
      <c r="G8" s="15"/>
      <c r="H8" s="39"/>
      <c r="I8" s="15"/>
    </row>
    <row r="9" spans="1:16" x14ac:dyDescent="0.25">
      <c r="A9" s="29" t="s">
        <v>1831</v>
      </c>
      <c r="B9" s="29" t="s">
        <v>1831</v>
      </c>
      <c r="C9" s="56"/>
      <c r="D9" s="56"/>
      <c r="E9" s="56"/>
      <c r="F9" s="56"/>
      <c r="G9" s="56"/>
      <c r="H9" s="56"/>
      <c r="I9" s="56"/>
    </row>
    <row r="10" spans="1:16" ht="13.95" customHeight="1" x14ac:dyDescent="0.25">
      <c r="A10" s="18" t="s">
        <v>1832</v>
      </c>
      <c r="B10" s="9" t="s">
        <v>1820</v>
      </c>
      <c r="C10" s="18" t="s">
        <v>1833</v>
      </c>
      <c r="D10" s="15">
        <v>3184</v>
      </c>
      <c r="E10" s="15">
        <v>3184</v>
      </c>
      <c r="F10" s="15">
        <v>3184</v>
      </c>
      <c r="G10" s="15"/>
      <c r="H10" s="39"/>
      <c r="I10" s="15"/>
    </row>
    <row r="11" spans="1:16" ht="13.05" customHeight="1" x14ac:dyDescent="0.25">
      <c r="A11" s="18" t="s">
        <v>1834</v>
      </c>
      <c r="B11" s="9" t="s">
        <v>1821</v>
      </c>
      <c r="C11" s="65" t="s">
        <v>1835</v>
      </c>
      <c r="D11" s="11">
        <v>1</v>
      </c>
      <c r="E11" s="11">
        <v>1</v>
      </c>
      <c r="F11" s="11">
        <v>500</v>
      </c>
      <c r="G11" s="11"/>
      <c r="H11" s="21"/>
      <c r="I11" s="11"/>
    </row>
    <row r="12" spans="1:16" ht="16.95" customHeight="1" x14ac:dyDescent="0.25">
      <c r="A12" s="18" t="s">
        <v>1836</v>
      </c>
      <c r="B12" s="9" t="s">
        <v>1822</v>
      </c>
      <c r="C12" s="65" t="s">
        <v>1837</v>
      </c>
      <c r="D12" s="12">
        <v>1</v>
      </c>
      <c r="E12" s="12">
        <v>1</v>
      </c>
      <c r="F12" s="11">
        <v>500</v>
      </c>
      <c r="G12" s="11"/>
      <c r="H12" s="21"/>
      <c r="I12" s="11"/>
    </row>
    <row r="13" spans="1:16" ht="16.95" customHeight="1" x14ac:dyDescent="0.25">
      <c r="C13" s="29" t="s">
        <v>1838</v>
      </c>
      <c r="D13" s="14">
        <v>3186</v>
      </c>
      <c r="E13" s="14">
        <v>3186</v>
      </c>
      <c r="F13" s="15">
        <v>4184</v>
      </c>
      <c r="G13" s="15"/>
      <c r="H13" s="39"/>
      <c r="I13" s="15"/>
    </row>
    <row r="14" spans="1:16" ht="16.05" customHeight="1" x14ac:dyDescent="0.25">
      <c r="A14" s="29" t="s">
        <v>1839</v>
      </c>
      <c r="B14" s="6" t="s">
        <v>1839</v>
      </c>
      <c r="C14" s="56"/>
      <c r="D14" s="56"/>
      <c r="E14" s="56"/>
      <c r="F14" s="56"/>
      <c r="G14" s="56"/>
      <c r="H14" s="56"/>
      <c r="I14" s="56"/>
    </row>
    <row r="15" spans="1:16" ht="15" customHeight="1" x14ac:dyDescent="0.25">
      <c r="A15" s="18" t="s">
        <v>1840</v>
      </c>
      <c r="B15" s="9" t="s">
        <v>1089</v>
      </c>
      <c r="C15" s="18" t="s">
        <v>1841</v>
      </c>
      <c r="D15" s="15">
        <v>2500</v>
      </c>
      <c r="E15" s="15">
        <v>2500</v>
      </c>
      <c r="F15" s="11">
        <v>0</v>
      </c>
      <c r="G15" s="11"/>
      <c r="H15" s="21"/>
      <c r="I15" s="11"/>
    </row>
    <row r="16" spans="1:16" ht="12" customHeight="1" x14ac:dyDescent="0.25">
      <c r="A16" s="18" t="s">
        <v>1842</v>
      </c>
      <c r="B16" s="9" t="s">
        <v>1084</v>
      </c>
      <c r="C16" s="65" t="s">
        <v>1843</v>
      </c>
      <c r="D16" s="15">
        <v>2980</v>
      </c>
      <c r="E16" s="15">
        <v>2980</v>
      </c>
      <c r="F16" s="11">
        <v>0</v>
      </c>
      <c r="G16" s="11"/>
      <c r="H16" s="21"/>
      <c r="I16" s="11"/>
    </row>
    <row r="17" spans="1:16" ht="12" customHeight="1" x14ac:dyDescent="0.25">
      <c r="A17" s="18" t="s">
        <v>1844</v>
      </c>
      <c r="B17" s="9" t="s">
        <v>1085</v>
      </c>
      <c r="C17" s="65" t="s">
        <v>1843</v>
      </c>
      <c r="D17" s="15">
        <v>2980</v>
      </c>
      <c r="E17" s="15">
        <v>2980</v>
      </c>
      <c r="F17" s="11">
        <v>0</v>
      </c>
      <c r="G17" s="11"/>
      <c r="H17" s="21"/>
      <c r="I17" s="11"/>
    </row>
    <row r="18" spans="1:16" ht="13.05" customHeight="1" x14ac:dyDescent="0.25">
      <c r="A18" s="18" t="s">
        <v>1845</v>
      </c>
      <c r="B18" s="9" t="s">
        <v>1086</v>
      </c>
      <c r="C18" s="65" t="s">
        <v>1843</v>
      </c>
      <c r="D18" s="15">
        <v>2980</v>
      </c>
      <c r="E18" s="15">
        <v>2980</v>
      </c>
      <c r="F18" s="11">
        <v>0</v>
      </c>
      <c r="G18" s="11"/>
      <c r="H18" s="21"/>
      <c r="I18" s="11"/>
    </row>
    <row r="19" spans="1:16" ht="12" customHeight="1" x14ac:dyDescent="0.25">
      <c r="A19" s="18" t="s">
        <v>1846</v>
      </c>
      <c r="B19" s="9" t="s">
        <v>1087</v>
      </c>
      <c r="C19" s="65" t="s">
        <v>1843</v>
      </c>
      <c r="D19" s="15">
        <v>2980</v>
      </c>
      <c r="E19" s="15">
        <v>2980</v>
      </c>
      <c r="F19" s="11">
        <v>0</v>
      </c>
      <c r="G19" s="11"/>
      <c r="H19" s="21"/>
      <c r="I19" s="11"/>
    </row>
    <row r="20" spans="1:16" ht="16.95" customHeight="1" x14ac:dyDescent="0.25">
      <c r="A20" s="18" t="s">
        <v>1847</v>
      </c>
      <c r="B20" s="9" t="s">
        <v>1088</v>
      </c>
      <c r="C20" s="65" t="s">
        <v>1843</v>
      </c>
      <c r="D20" s="16">
        <v>2980</v>
      </c>
      <c r="E20" s="16">
        <v>2980</v>
      </c>
      <c r="F20" s="11">
        <v>0</v>
      </c>
      <c r="G20" s="11"/>
      <c r="H20" s="21"/>
      <c r="I20" s="11"/>
    </row>
    <row r="21" spans="1:16" ht="16.95" customHeight="1" x14ac:dyDescent="0.25">
      <c r="C21" s="29" t="s">
        <v>1848</v>
      </c>
      <c r="D21" s="14">
        <v>17400</v>
      </c>
      <c r="E21" s="14">
        <v>17400</v>
      </c>
      <c r="F21" s="11">
        <v>0</v>
      </c>
      <c r="G21" s="11"/>
      <c r="H21" s="21"/>
      <c r="I21" s="11"/>
    </row>
    <row r="22" spans="1:16" ht="16.95" customHeight="1" x14ac:dyDescent="0.25">
      <c r="A22" s="29" t="s">
        <v>1849</v>
      </c>
      <c r="C22" s="56"/>
      <c r="D22" s="56"/>
      <c r="E22" s="56"/>
      <c r="F22" s="56"/>
      <c r="G22" s="56"/>
      <c r="H22" s="56"/>
      <c r="I22" s="56"/>
    </row>
    <row r="23" spans="1:16" ht="18" customHeight="1" x14ac:dyDescent="0.25">
      <c r="A23" s="18" t="s">
        <v>1850</v>
      </c>
      <c r="C23" s="18" t="s">
        <v>1851</v>
      </c>
      <c r="D23" s="12">
        <v>599</v>
      </c>
      <c r="E23" s="12">
        <v>599</v>
      </c>
      <c r="F23" s="11">
        <v>0</v>
      </c>
      <c r="G23" s="11"/>
      <c r="H23" s="24" t="s">
        <v>1071</v>
      </c>
      <c r="I23" s="11"/>
      <c r="N23" s="63">
        <v>599</v>
      </c>
    </row>
    <row r="24" spans="1:16" ht="16.95" customHeight="1" x14ac:dyDescent="0.25">
      <c r="C24" s="29" t="s">
        <v>1852</v>
      </c>
      <c r="D24" s="17">
        <v>599</v>
      </c>
      <c r="E24" s="17">
        <v>599</v>
      </c>
      <c r="F24" s="11">
        <v>0</v>
      </c>
      <c r="G24" s="11"/>
      <c r="H24" s="21"/>
      <c r="I24" s="11"/>
    </row>
    <row r="25" spans="1:16" ht="16.05" customHeight="1" x14ac:dyDescent="0.25">
      <c r="A25" s="29" t="s">
        <v>1853</v>
      </c>
      <c r="B25" s="6" t="s">
        <v>2878</v>
      </c>
      <c r="C25" s="56"/>
      <c r="D25" s="56"/>
      <c r="E25" s="56"/>
      <c r="F25" s="56"/>
      <c r="G25" s="56"/>
      <c r="H25" s="56"/>
      <c r="I25" s="56"/>
    </row>
    <row r="26" spans="1:16" s="27" customFormat="1" ht="13.95" customHeight="1" x14ac:dyDescent="0.25">
      <c r="A26" s="44" t="s">
        <v>1854</v>
      </c>
      <c r="C26" s="44" t="s">
        <v>1855</v>
      </c>
      <c r="D26" s="28">
        <v>332</v>
      </c>
      <c r="E26" s="28">
        <v>332</v>
      </c>
      <c r="F26" s="28">
        <v>332</v>
      </c>
      <c r="G26" s="28"/>
      <c r="H26" s="30"/>
      <c r="I26" s="28"/>
      <c r="L26" s="60"/>
      <c r="M26" s="61"/>
      <c r="P26" s="61">
        <v>-332</v>
      </c>
    </row>
    <row r="27" spans="1:16" ht="13.05" customHeight="1" x14ac:dyDescent="0.25">
      <c r="A27" s="18" t="s">
        <v>1856</v>
      </c>
      <c r="B27" s="9" t="s">
        <v>1090</v>
      </c>
      <c r="C27" s="18" t="s">
        <v>1857</v>
      </c>
      <c r="D27" s="11">
        <v>0</v>
      </c>
      <c r="E27" s="11">
        <v>0</v>
      </c>
      <c r="F27" s="11">
        <v>528</v>
      </c>
      <c r="G27" s="11"/>
      <c r="H27" s="21"/>
      <c r="I27" s="11"/>
    </row>
    <row r="28" spans="1:16" ht="13.05" customHeight="1" x14ac:dyDescent="0.25">
      <c r="A28" s="18" t="s">
        <v>1858</v>
      </c>
      <c r="B28" s="9" t="s">
        <v>1091</v>
      </c>
      <c r="C28" s="18" t="s">
        <v>1859</v>
      </c>
      <c r="D28" s="11">
        <v>336</v>
      </c>
      <c r="E28" s="11">
        <v>336</v>
      </c>
      <c r="F28" s="11">
        <v>528</v>
      </c>
      <c r="G28" s="11"/>
      <c r="H28" s="21"/>
      <c r="I28" s="11"/>
    </row>
    <row r="29" spans="1:16" ht="12" customHeight="1" x14ac:dyDescent="0.25">
      <c r="A29" s="18" t="s">
        <v>1860</v>
      </c>
      <c r="B29" s="9" t="s">
        <v>1092</v>
      </c>
      <c r="C29" s="18" t="s">
        <v>1861</v>
      </c>
      <c r="D29" s="11">
        <v>528</v>
      </c>
      <c r="E29" s="11">
        <v>528</v>
      </c>
      <c r="F29" s="11">
        <v>72</v>
      </c>
      <c r="G29" s="11"/>
      <c r="H29" s="21"/>
      <c r="I29" s="11"/>
    </row>
    <row r="30" spans="1:16" ht="13.05" customHeight="1" x14ac:dyDescent="0.25">
      <c r="A30" s="18" t="s">
        <v>1862</v>
      </c>
      <c r="B30" s="9" t="s">
        <v>1093</v>
      </c>
      <c r="C30" s="18" t="s">
        <v>1863</v>
      </c>
      <c r="D30" s="11">
        <v>528</v>
      </c>
      <c r="E30" s="11">
        <v>528</v>
      </c>
      <c r="F30" s="11">
        <v>528</v>
      </c>
      <c r="G30" s="11"/>
      <c r="H30" s="21"/>
      <c r="I30" s="11"/>
    </row>
    <row r="31" spans="1:16" ht="12" customHeight="1" x14ac:dyDescent="0.25">
      <c r="A31" s="18" t="s">
        <v>1864</v>
      </c>
      <c r="B31" s="9" t="s">
        <v>1094</v>
      </c>
      <c r="C31" s="18" t="s">
        <v>1865</v>
      </c>
      <c r="D31" s="11">
        <v>528</v>
      </c>
      <c r="E31" s="11">
        <v>528</v>
      </c>
      <c r="F31" s="11">
        <v>528</v>
      </c>
      <c r="G31" s="11"/>
      <c r="H31" s="21"/>
      <c r="I31" s="11"/>
    </row>
    <row r="32" spans="1:16" ht="12" customHeight="1" x14ac:dyDescent="0.25">
      <c r="A32" s="18" t="s">
        <v>1866</v>
      </c>
      <c r="B32" s="9" t="s">
        <v>1095</v>
      </c>
      <c r="C32" s="18" t="s">
        <v>1867</v>
      </c>
      <c r="D32" s="11">
        <v>528</v>
      </c>
      <c r="E32" s="11">
        <v>528</v>
      </c>
      <c r="F32" s="11">
        <v>528</v>
      </c>
      <c r="G32" s="11"/>
      <c r="H32" s="21"/>
      <c r="I32" s="11"/>
    </row>
    <row r="33" spans="1:9" ht="13.05" customHeight="1" x14ac:dyDescent="0.25">
      <c r="A33" s="18" t="s">
        <v>1868</v>
      </c>
      <c r="B33" s="9" t="s">
        <v>1097</v>
      </c>
      <c r="C33" s="18" t="s">
        <v>1096</v>
      </c>
      <c r="D33" s="11">
        <v>25</v>
      </c>
      <c r="E33" s="11">
        <v>25</v>
      </c>
      <c r="F33" s="11">
        <v>25</v>
      </c>
      <c r="G33" s="11"/>
      <c r="H33" s="21"/>
      <c r="I33" s="11"/>
    </row>
    <row r="34" spans="1:9" ht="12" customHeight="1" x14ac:dyDescent="0.25">
      <c r="A34" s="18" t="s">
        <v>1869</v>
      </c>
      <c r="B34" s="9" t="s">
        <v>1099</v>
      </c>
      <c r="C34" s="18" t="s">
        <v>1060</v>
      </c>
      <c r="D34" s="11">
        <v>10.199999999999999</v>
      </c>
      <c r="E34" s="11">
        <v>10.199999999999999</v>
      </c>
      <c r="F34" s="11">
        <v>10.199999999999999</v>
      </c>
      <c r="G34" s="11"/>
      <c r="H34" s="21"/>
      <c r="I34" s="11"/>
    </row>
    <row r="35" spans="1:9" ht="13.05" customHeight="1" x14ac:dyDescent="0.25">
      <c r="A35" s="18" t="s">
        <v>1870</v>
      </c>
      <c r="B35" s="9" t="s">
        <v>1098</v>
      </c>
      <c r="C35" s="18" t="s">
        <v>1096</v>
      </c>
      <c r="D35" s="11">
        <v>31.05</v>
      </c>
      <c r="E35" s="11">
        <v>31.05</v>
      </c>
      <c r="F35" s="11">
        <v>0</v>
      </c>
      <c r="G35" s="11"/>
      <c r="H35" s="21"/>
      <c r="I35" s="11"/>
    </row>
    <row r="36" spans="1:9" ht="13.05" customHeight="1" x14ac:dyDescent="0.25">
      <c r="A36" s="18" t="s">
        <v>1871</v>
      </c>
      <c r="B36" s="9" t="s">
        <v>1100</v>
      </c>
      <c r="C36" s="18" t="s">
        <v>1872</v>
      </c>
      <c r="D36" s="15">
        <v>1407</v>
      </c>
      <c r="E36" s="15">
        <v>1407</v>
      </c>
      <c r="F36" s="15">
        <v>2000</v>
      </c>
      <c r="G36" s="15"/>
      <c r="H36" s="39"/>
      <c r="I36" s="15"/>
    </row>
    <row r="37" spans="1:9" ht="12" customHeight="1" x14ac:dyDescent="0.25">
      <c r="A37" s="18" t="s">
        <v>1873</v>
      </c>
      <c r="B37" s="9" t="s">
        <v>1101</v>
      </c>
      <c r="C37" s="18" t="s">
        <v>1874</v>
      </c>
      <c r="D37" s="11">
        <v>0</v>
      </c>
      <c r="E37" s="11">
        <v>0</v>
      </c>
      <c r="F37" s="11">
        <v>750</v>
      </c>
      <c r="G37" s="11"/>
      <c r="H37" s="21"/>
      <c r="I37" s="11"/>
    </row>
    <row r="38" spans="1:9" ht="12" customHeight="1" x14ac:dyDescent="0.25">
      <c r="A38" s="18" t="s">
        <v>1875</v>
      </c>
      <c r="B38" s="9" t="s">
        <v>1102</v>
      </c>
      <c r="C38" s="18" t="s">
        <v>1876</v>
      </c>
      <c r="D38" s="15">
        <v>1407</v>
      </c>
      <c r="E38" s="15">
        <v>1407</v>
      </c>
      <c r="F38" s="15">
        <v>1407</v>
      </c>
      <c r="G38" s="15"/>
      <c r="H38" s="39"/>
      <c r="I38" s="15"/>
    </row>
    <row r="39" spans="1:9" ht="13.05" customHeight="1" x14ac:dyDescent="0.25">
      <c r="A39" s="18" t="s">
        <v>1877</v>
      </c>
      <c r="B39" s="9" t="s">
        <v>1103</v>
      </c>
      <c r="C39" s="18" t="s">
        <v>1878</v>
      </c>
      <c r="D39" s="15">
        <v>1407</v>
      </c>
      <c r="E39" s="15">
        <v>1407</v>
      </c>
      <c r="F39" s="15">
        <v>1407</v>
      </c>
      <c r="G39" s="15"/>
      <c r="H39" s="39"/>
      <c r="I39" s="15"/>
    </row>
    <row r="40" spans="1:9" ht="12" customHeight="1" x14ac:dyDescent="0.25">
      <c r="A40" s="18" t="s">
        <v>1879</v>
      </c>
      <c r="B40" s="9" t="s">
        <v>1104</v>
      </c>
      <c r="C40" s="18" t="s">
        <v>1880</v>
      </c>
      <c r="D40" s="11">
        <v>0</v>
      </c>
      <c r="E40" s="11">
        <v>0</v>
      </c>
      <c r="F40" s="11">
        <v>300</v>
      </c>
      <c r="G40" s="11"/>
      <c r="H40" s="21"/>
      <c r="I40" s="11"/>
    </row>
    <row r="41" spans="1:9" ht="13.05" customHeight="1" x14ac:dyDescent="0.25">
      <c r="A41" s="18" t="s">
        <v>1881</v>
      </c>
      <c r="B41" s="9" t="s">
        <v>1105</v>
      </c>
      <c r="C41" s="18" t="s">
        <v>1880</v>
      </c>
      <c r="D41" s="11">
        <v>0</v>
      </c>
      <c r="E41" s="11">
        <v>0</v>
      </c>
      <c r="F41" s="11">
        <v>300</v>
      </c>
      <c r="G41" s="11"/>
      <c r="H41" s="21"/>
      <c r="I41" s="11"/>
    </row>
    <row r="42" spans="1:9" ht="12" customHeight="1" x14ac:dyDescent="0.25">
      <c r="A42" s="18" t="s">
        <v>1882</v>
      </c>
      <c r="B42" s="9" t="s">
        <v>1108</v>
      </c>
      <c r="C42" s="18" t="s">
        <v>1883</v>
      </c>
      <c r="D42" s="11">
        <v>0</v>
      </c>
      <c r="E42" s="11">
        <v>0</v>
      </c>
      <c r="F42" s="15">
        <v>3000</v>
      </c>
      <c r="G42" s="15"/>
      <c r="H42" s="39"/>
      <c r="I42" s="15"/>
    </row>
    <row r="43" spans="1:9" ht="13.05" customHeight="1" x14ac:dyDescent="0.25">
      <c r="A43" s="18" t="s">
        <v>1884</v>
      </c>
      <c r="B43" s="9" t="s">
        <v>1109</v>
      </c>
      <c r="C43" s="18" t="s">
        <v>1885</v>
      </c>
      <c r="D43" s="11">
        <v>0</v>
      </c>
      <c r="E43" s="11">
        <v>0</v>
      </c>
      <c r="F43" s="11">
        <v>100</v>
      </c>
      <c r="G43" s="11"/>
      <c r="H43" s="21"/>
      <c r="I43" s="11"/>
    </row>
    <row r="44" spans="1:9" ht="12" customHeight="1" x14ac:dyDescent="0.25">
      <c r="A44" s="18" t="s">
        <v>1886</v>
      </c>
      <c r="B44" s="9" t="s">
        <v>1106</v>
      </c>
      <c r="C44" s="18" t="s">
        <v>1887</v>
      </c>
      <c r="D44" s="11">
        <v>317</v>
      </c>
      <c r="E44" s="11">
        <v>376.32</v>
      </c>
      <c r="F44" s="11">
        <v>400</v>
      </c>
      <c r="G44" s="11"/>
      <c r="H44" s="21"/>
      <c r="I44" s="11"/>
    </row>
    <row r="45" spans="1:9" ht="12" customHeight="1" x14ac:dyDescent="0.25">
      <c r="A45" s="18" t="s">
        <v>1888</v>
      </c>
      <c r="B45" s="9" t="s">
        <v>1107</v>
      </c>
      <c r="C45" s="18" t="s">
        <v>1889</v>
      </c>
      <c r="D45" s="11">
        <v>1</v>
      </c>
      <c r="E45" s="11">
        <v>1</v>
      </c>
      <c r="F45" s="11">
        <v>400</v>
      </c>
      <c r="G45" s="11"/>
      <c r="H45" s="21"/>
      <c r="I45" s="11"/>
    </row>
    <row r="46" spans="1:9" ht="16.95" customHeight="1" x14ac:dyDescent="0.25">
      <c r="A46" s="18" t="s">
        <v>1890</v>
      </c>
      <c r="B46" s="9" t="s">
        <v>1110</v>
      </c>
      <c r="C46" s="65" t="s">
        <v>1891</v>
      </c>
      <c r="D46" s="16">
        <v>2706</v>
      </c>
      <c r="E46" s="16">
        <v>2706</v>
      </c>
      <c r="F46" s="15">
        <v>2706</v>
      </c>
      <c r="G46" s="15"/>
      <c r="H46" s="39"/>
      <c r="I46" s="15"/>
    </row>
    <row r="47" spans="1:9" ht="16.95" customHeight="1" x14ac:dyDescent="0.25">
      <c r="C47" s="29" t="s">
        <v>1892</v>
      </c>
      <c r="D47" s="14">
        <v>10091.25</v>
      </c>
      <c r="E47" s="14">
        <v>10150.57</v>
      </c>
      <c r="F47" s="15">
        <v>15849.2</v>
      </c>
      <c r="G47" s="15"/>
      <c r="H47" s="39"/>
      <c r="I47" s="15"/>
    </row>
    <row r="48" spans="1:9" ht="16.95" customHeight="1" x14ac:dyDescent="0.25">
      <c r="A48" s="29" t="s">
        <v>1893</v>
      </c>
      <c r="B48" s="6" t="s">
        <v>2879</v>
      </c>
      <c r="C48" s="29"/>
      <c r="D48" s="56"/>
      <c r="E48" s="56"/>
      <c r="F48" s="56"/>
      <c r="G48" s="56"/>
      <c r="H48" s="56"/>
      <c r="I48" s="56"/>
    </row>
    <row r="49" spans="1:14" ht="13.95" customHeight="1" x14ac:dyDescent="0.25">
      <c r="A49" s="18" t="s">
        <v>1894</v>
      </c>
      <c r="B49" s="9" t="s">
        <v>1112</v>
      </c>
      <c r="C49" s="65" t="s">
        <v>1073</v>
      </c>
      <c r="D49" s="11">
        <v>541.66</v>
      </c>
      <c r="E49" s="11">
        <v>541.66</v>
      </c>
      <c r="F49" s="11">
        <v>0</v>
      </c>
      <c r="G49" s="11"/>
      <c r="H49" s="21"/>
      <c r="I49" s="11"/>
    </row>
    <row r="50" spans="1:14" ht="13.05" customHeight="1" x14ac:dyDescent="0.25">
      <c r="A50" s="18" t="s">
        <v>1895</v>
      </c>
      <c r="B50" s="9" t="s">
        <v>1113</v>
      </c>
      <c r="C50" s="18" t="s">
        <v>1896</v>
      </c>
      <c r="D50" s="11">
        <v>74.959999999999994</v>
      </c>
      <c r="E50" s="11">
        <v>74.959999999999994</v>
      </c>
      <c r="F50" s="11">
        <v>0</v>
      </c>
      <c r="G50" s="11"/>
      <c r="H50" s="21"/>
      <c r="I50" s="11"/>
    </row>
    <row r="51" spans="1:14" ht="12" customHeight="1" x14ac:dyDescent="0.25">
      <c r="A51" s="18" t="s">
        <v>1897</v>
      </c>
      <c r="B51" s="9" t="s">
        <v>1114</v>
      </c>
      <c r="C51" s="18" t="s">
        <v>1898</v>
      </c>
      <c r="D51" s="11">
        <v>37.5</v>
      </c>
      <c r="E51" s="11">
        <v>37.5</v>
      </c>
      <c r="F51" s="11">
        <v>0</v>
      </c>
      <c r="G51" s="11"/>
      <c r="H51" s="21"/>
      <c r="I51" s="11"/>
    </row>
    <row r="52" spans="1:14" ht="11.25" customHeight="1" x14ac:dyDescent="0.25">
      <c r="A52" s="18" t="s">
        <v>1899</v>
      </c>
      <c r="B52" s="9" t="s">
        <v>1115</v>
      </c>
      <c r="C52" s="18" t="s">
        <v>1900</v>
      </c>
      <c r="D52" s="11">
        <v>0</v>
      </c>
      <c r="E52" s="11">
        <v>0</v>
      </c>
      <c r="F52" s="11">
        <v>30</v>
      </c>
      <c r="G52" s="11"/>
      <c r="H52" s="21"/>
      <c r="I52" s="11"/>
    </row>
    <row r="53" spans="1:14" ht="19.05" customHeight="1" x14ac:dyDescent="0.25">
      <c r="A53" s="18" t="s">
        <v>1901</v>
      </c>
      <c r="B53" s="9" t="s">
        <v>1816</v>
      </c>
      <c r="C53" s="25" t="s">
        <v>1902</v>
      </c>
      <c r="D53" s="11">
        <v>20</v>
      </c>
      <c r="E53" s="11">
        <v>20</v>
      </c>
      <c r="F53" s="11">
        <v>20</v>
      </c>
      <c r="G53" s="11"/>
      <c r="H53" s="24" t="s">
        <v>1074</v>
      </c>
      <c r="I53" s="11"/>
      <c r="N53" s="63">
        <v>20</v>
      </c>
    </row>
    <row r="54" spans="1:14" ht="12" customHeight="1" x14ac:dyDescent="0.25">
      <c r="A54" s="18" t="s">
        <v>1903</v>
      </c>
      <c r="B54" s="9" t="s">
        <v>1817</v>
      </c>
      <c r="C54" s="25" t="s">
        <v>1904</v>
      </c>
      <c r="D54" s="11">
        <v>20</v>
      </c>
      <c r="E54" s="11">
        <v>20</v>
      </c>
      <c r="F54" s="11">
        <v>20</v>
      </c>
      <c r="G54" s="11"/>
      <c r="H54" s="24" t="s">
        <v>1074</v>
      </c>
      <c r="I54" s="11"/>
      <c r="N54" s="63">
        <v>20</v>
      </c>
    </row>
    <row r="55" spans="1:14" ht="12" customHeight="1" x14ac:dyDescent="0.25">
      <c r="A55" s="18" t="s">
        <v>1905</v>
      </c>
      <c r="B55" s="9" t="s">
        <v>1818</v>
      </c>
      <c r="C55" s="25" t="s">
        <v>1904</v>
      </c>
      <c r="D55" s="11">
        <v>20</v>
      </c>
      <c r="E55" s="11">
        <v>20</v>
      </c>
      <c r="F55" s="11">
        <v>20</v>
      </c>
      <c r="G55" s="11"/>
      <c r="H55" s="24" t="s">
        <v>1074</v>
      </c>
      <c r="I55" s="11"/>
      <c r="N55" s="63">
        <v>20</v>
      </c>
    </row>
    <row r="56" spans="1:14" ht="13.05" customHeight="1" x14ac:dyDescent="0.25">
      <c r="A56" s="18" t="s">
        <v>1906</v>
      </c>
      <c r="B56" s="9" t="s">
        <v>1116</v>
      </c>
      <c r="C56" s="18" t="s">
        <v>1907</v>
      </c>
      <c r="D56" s="11">
        <v>30</v>
      </c>
      <c r="E56" s="11">
        <v>30</v>
      </c>
      <c r="F56" s="11">
        <v>30</v>
      </c>
      <c r="G56" s="11"/>
      <c r="H56" s="21"/>
      <c r="I56" s="11"/>
    </row>
    <row r="57" spans="1:14" ht="13.05" customHeight="1" x14ac:dyDescent="0.25">
      <c r="A57" s="18" t="s">
        <v>1908</v>
      </c>
      <c r="B57" s="9" t="s">
        <v>1137</v>
      </c>
      <c r="C57" s="18" t="s">
        <v>1909</v>
      </c>
      <c r="D57" s="11">
        <v>40</v>
      </c>
      <c r="E57" s="11">
        <v>40</v>
      </c>
      <c r="F57" s="11">
        <v>40</v>
      </c>
      <c r="G57" s="11"/>
      <c r="H57" s="21"/>
      <c r="I57" s="11"/>
    </row>
    <row r="58" spans="1:14" ht="12" customHeight="1" x14ac:dyDescent="0.25">
      <c r="A58" s="18" t="s">
        <v>1910</v>
      </c>
      <c r="B58" s="9" t="s">
        <v>1138</v>
      </c>
      <c r="C58" s="18" t="s">
        <v>1909</v>
      </c>
      <c r="D58" s="11">
        <v>40</v>
      </c>
      <c r="E58" s="11">
        <v>40</v>
      </c>
      <c r="F58" s="11">
        <v>40</v>
      </c>
      <c r="G58" s="11"/>
      <c r="H58" s="21"/>
      <c r="I58" s="11"/>
    </row>
    <row r="59" spans="1:14" ht="13.05" customHeight="1" x14ac:dyDescent="0.25">
      <c r="A59" s="18" t="s">
        <v>1911</v>
      </c>
      <c r="B59" s="9" t="s">
        <v>1117</v>
      </c>
      <c r="C59" s="18" t="s">
        <v>1912</v>
      </c>
      <c r="D59" s="11">
        <v>20</v>
      </c>
      <c r="E59" s="11">
        <v>20</v>
      </c>
      <c r="F59" s="11">
        <v>20</v>
      </c>
      <c r="G59" s="11"/>
      <c r="H59" s="21"/>
      <c r="I59" s="11"/>
    </row>
    <row r="60" spans="1:14" ht="12" customHeight="1" x14ac:dyDescent="0.25">
      <c r="A60" s="18" t="s">
        <v>1913</v>
      </c>
      <c r="B60" s="9" t="s">
        <v>1118</v>
      </c>
      <c r="C60" s="18" t="s">
        <v>1912</v>
      </c>
      <c r="D60" s="11">
        <v>20</v>
      </c>
      <c r="E60" s="11">
        <v>20</v>
      </c>
      <c r="F60" s="11">
        <v>20</v>
      </c>
      <c r="G60" s="11"/>
      <c r="H60" s="21"/>
      <c r="I60" s="11"/>
    </row>
    <row r="61" spans="1:14" ht="12" customHeight="1" x14ac:dyDescent="0.25">
      <c r="A61" s="18" t="s">
        <v>1914</v>
      </c>
      <c r="B61" s="9" t="s">
        <v>1119</v>
      </c>
      <c r="C61" s="18" t="s">
        <v>1912</v>
      </c>
      <c r="D61" s="11">
        <v>20</v>
      </c>
      <c r="E61" s="11">
        <v>20</v>
      </c>
      <c r="F61" s="11">
        <v>20</v>
      </c>
      <c r="G61" s="11"/>
      <c r="H61" s="21"/>
      <c r="I61" s="11"/>
    </row>
    <row r="62" spans="1:14" ht="13.05" customHeight="1" x14ac:dyDescent="0.25">
      <c r="A62" s="18" t="s">
        <v>1915</v>
      </c>
      <c r="B62" s="9" t="s">
        <v>1120</v>
      </c>
      <c r="C62" s="18" t="s">
        <v>1916</v>
      </c>
      <c r="D62" s="11">
        <v>8.15</v>
      </c>
      <c r="E62" s="11">
        <v>8.15</v>
      </c>
      <c r="F62" s="11">
        <v>8.15</v>
      </c>
      <c r="G62" s="11"/>
      <c r="H62" s="21"/>
      <c r="I62" s="11"/>
    </row>
    <row r="63" spans="1:14" ht="12" customHeight="1" x14ac:dyDescent="0.25">
      <c r="A63" s="18" t="s">
        <v>1917</v>
      </c>
      <c r="B63" s="9" t="s">
        <v>1121</v>
      </c>
      <c r="C63" s="18" t="s">
        <v>1916</v>
      </c>
      <c r="D63" s="11">
        <v>8.15</v>
      </c>
      <c r="E63" s="11">
        <v>8.15</v>
      </c>
      <c r="F63" s="11">
        <v>8.15</v>
      </c>
      <c r="G63" s="11"/>
      <c r="H63" s="21"/>
      <c r="I63" s="11"/>
    </row>
    <row r="64" spans="1:14" ht="13.05" customHeight="1" x14ac:dyDescent="0.25">
      <c r="A64" s="18" t="s">
        <v>1918</v>
      </c>
      <c r="B64" s="9" t="s">
        <v>1122</v>
      </c>
      <c r="C64" s="18" t="s">
        <v>1916</v>
      </c>
      <c r="D64" s="11">
        <v>8.15</v>
      </c>
      <c r="E64" s="11">
        <v>8.15</v>
      </c>
      <c r="F64" s="11">
        <v>8.15</v>
      </c>
      <c r="G64" s="11"/>
      <c r="H64" s="21"/>
      <c r="I64" s="11"/>
    </row>
    <row r="65" spans="1:9" ht="13.05" customHeight="1" x14ac:dyDescent="0.25">
      <c r="A65" s="18" t="s">
        <v>1919</v>
      </c>
      <c r="B65" s="9" t="s">
        <v>1123</v>
      </c>
      <c r="C65" s="18" t="s">
        <v>1916</v>
      </c>
      <c r="D65" s="11">
        <v>8.15</v>
      </c>
      <c r="E65" s="11">
        <v>8.15</v>
      </c>
      <c r="F65" s="11">
        <v>8.15</v>
      </c>
      <c r="G65" s="11"/>
      <c r="H65" s="21"/>
      <c r="I65" s="11"/>
    </row>
    <row r="66" spans="1:9" ht="12" customHeight="1" x14ac:dyDescent="0.25">
      <c r="A66" s="18" t="s">
        <v>1920</v>
      </c>
      <c r="B66" s="9" t="s">
        <v>1124</v>
      </c>
      <c r="C66" s="18" t="s">
        <v>1916</v>
      </c>
      <c r="D66" s="11">
        <v>8.15</v>
      </c>
      <c r="E66" s="11">
        <v>8.15</v>
      </c>
      <c r="F66" s="11">
        <v>8.15</v>
      </c>
      <c r="G66" s="11"/>
      <c r="H66" s="21"/>
      <c r="I66" s="11"/>
    </row>
    <row r="67" spans="1:9" ht="12" customHeight="1" x14ac:dyDescent="0.25">
      <c r="A67" s="18" t="s">
        <v>1921</v>
      </c>
      <c r="B67" s="9" t="s">
        <v>1125</v>
      </c>
      <c r="C67" s="18" t="s">
        <v>1916</v>
      </c>
      <c r="D67" s="11">
        <v>8.15</v>
      </c>
      <c r="E67" s="11">
        <v>8.15</v>
      </c>
      <c r="F67" s="11">
        <v>8.15</v>
      </c>
      <c r="G67" s="11"/>
      <c r="H67" s="21"/>
      <c r="I67" s="11"/>
    </row>
    <row r="68" spans="1:9" ht="13.05" customHeight="1" x14ac:dyDescent="0.25">
      <c r="A68" s="18" t="s">
        <v>1922</v>
      </c>
      <c r="B68" s="9" t="s">
        <v>1126</v>
      </c>
      <c r="C68" s="18" t="s">
        <v>1907</v>
      </c>
      <c r="D68" s="11">
        <v>30</v>
      </c>
      <c r="E68" s="11">
        <v>30</v>
      </c>
      <c r="F68" s="11">
        <v>30</v>
      </c>
      <c r="G68" s="11"/>
      <c r="H68" s="21"/>
      <c r="I68" s="11"/>
    </row>
    <row r="69" spans="1:9" ht="12" customHeight="1" x14ac:dyDescent="0.25">
      <c r="A69" s="18" t="s">
        <v>1128</v>
      </c>
      <c r="B69" s="9" t="s">
        <v>1127</v>
      </c>
      <c r="C69" s="18" t="s">
        <v>1907</v>
      </c>
      <c r="D69" s="11">
        <v>30</v>
      </c>
      <c r="E69" s="11">
        <v>30</v>
      </c>
      <c r="F69" s="11">
        <v>30</v>
      </c>
      <c r="G69" s="11"/>
      <c r="H69" s="21"/>
      <c r="I69" s="11"/>
    </row>
    <row r="70" spans="1:9" ht="13.05" customHeight="1" x14ac:dyDescent="0.25">
      <c r="A70" s="18" t="s">
        <v>1923</v>
      </c>
      <c r="B70" s="9" t="s">
        <v>1115</v>
      </c>
      <c r="C70" s="18" t="s">
        <v>1924</v>
      </c>
      <c r="D70" s="11">
        <v>0</v>
      </c>
      <c r="E70" s="11">
        <v>0</v>
      </c>
      <c r="F70" s="11">
        <v>50</v>
      </c>
      <c r="G70" s="11"/>
      <c r="H70" s="21"/>
      <c r="I70" s="11"/>
    </row>
    <row r="71" spans="1:9" ht="12" customHeight="1" x14ac:dyDescent="0.25">
      <c r="A71" s="18" t="s">
        <v>1925</v>
      </c>
      <c r="B71" s="9" t="s">
        <v>1129</v>
      </c>
      <c r="C71" s="18" t="s">
        <v>1926</v>
      </c>
      <c r="D71" s="11">
        <v>0</v>
      </c>
      <c r="E71" s="11">
        <v>0</v>
      </c>
      <c r="F71" s="11">
        <v>50</v>
      </c>
      <c r="G71" s="11"/>
      <c r="H71" s="21"/>
      <c r="I71" s="11"/>
    </row>
    <row r="72" spans="1:9" ht="13.05" customHeight="1" x14ac:dyDescent="0.25">
      <c r="A72" s="18" t="s">
        <v>1927</v>
      </c>
      <c r="B72" s="9" t="s">
        <v>1130</v>
      </c>
      <c r="C72" s="18" t="s">
        <v>1926</v>
      </c>
      <c r="D72" s="11">
        <v>0</v>
      </c>
      <c r="E72" s="11">
        <v>0</v>
      </c>
      <c r="F72" s="11">
        <v>50</v>
      </c>
      <c r="G72" s="11"/>
      <c r="H72" s="21"/>
      <c r="I72" s="11"/>
    </row>
    <row r="73" spans="1:9" ht="12" customHeight="1" x14ac:dyDescent="0.25">
      <c r="A73" s="18" t="s">
        <v>1928</v>
      </c>
      <c r="B73" s="9" t="s">
        <v>1131</v>
      </c>
      <c r="C73" s="18" t="s">
        <v>1929</v>
      </c>
      <c r="D73" s="11">
        <v>0</v>
      </c>
      <c r="E73" s="11">
        <v>0</v>
      </c>
      <c r="F73" s="11">
        <v>50</v>
      </c>
      <c r="G73" s="11"/>
      <c r="H73" s="21"/>
      <c r="I73" s="11"/>
    </row>
    <row r="74" spans="1:9" ht="12" customHeight="1" x14ac:dyDescent="0.25">
      <c r="A74" s="18" t="s">
        <v>1930</v>
      </c>
      <c r="B74" s="9" t="s">
        <v>1132</v>
      </c>
      <c r="C74" s="18" t="s">
        <v>1931</v>
      </c>
      <c r="D74" s="11">
        <v>0</v>
      </c>
      <c r="E74" s="11">
        <v>0</v>
      </c>
      <c r="F74" s="11">
        <v>50</v>
      </c>
      <c r="G74" s="11"/>
      <c r="H74" s="21"/>
      <c r="I74" s="11"/>
    </row>
    <row r="75" spans="1:9" ht="13.05" customHeight="1" x14ac:dyDescent="0.25">
      <c r="A75" s="18" t="s">
        <v>1932</v>
      </c>
      <c r="B75" s="9" t="s">
        <v>1133</v>
      </c>
      <c r="C75" s="18" t="s">
        <v>1933</v>
      </c>
      <c r="D75" s="11">
        <v>0</v>
      </c>
      <c r="E75" s="11">
        <v>0</v>
      </c>
      <c r="F75" s="11">
        <v>50</v>
      </c>
      <c r="G75" s="11"/>
      <c r="H75" s="21"/>
      <c r="I75" s="11"/>
    </row>
    <row r="76" spans="1:9" ht="13.05" customHeight="1" x14ac:dyDescent="0.25">
      <c r="A76" s="18" t="s">
        <v>1934</v>
      </c>
      <c r="B76" s="9" t="s">
        <v>1134</v>
      </c>
      <c r="C76" s="18" t="s">
        <v>1935</v>
      </c>
      <c r="D76" s="11">
        <v>0</v>
      </c>
      <c r="E76" s="11">
        <v>0</v>
      </c>
      <c r="F76" s="11">
        <v>50</v>
      </c>
      <c r="G76" s="11"/>
      <c r="H76" s="21"/>
      <c r="I76" s="11"/>
    </row>
    <row r="77" spans="1:9" ht="12" customHeight="1" x14ac:dyDescent="0.25">
      <c r="A77" s="18" t="s">
        <v>1936</v>
      </c>
      <c r="B77" s="9" t="s">
        <v>1135</v>
      </c>
      <c r="C77" s="18" t="s">
        <v>1937</v>
      </c>
      <c r="D77" s="11">
        <v>0</v>
      </c>
      <c r="E77" s="11">
        <v>0</v>
      </c>
      <c r="F77" s="11">
        <v>50</v>
      </c>
      <c r="G77" s="11"/>
      <c r="H77" s="21"/>
      <c r="I77" s="11"/>
    </row>
    <row r="78" spans="1:9" ht="13.05" customHeight="1" x14ac:dyDescent="0.25">
      <c r="A78" s="18" t="s">
        <v>1938</v>
      </c>
      <c r="B78" s="9" t="s">
        <v>1136</v>
      </c>
      <c r="C78" s="18" t="s">
        <v>1939</v>
      </c>
      <c r="D78" s="11">
        <v>21</v>
      </c>
      <c r="E78" s="11">
        <v>21</v>
      </c>
      <c r="F78" s="11">
        <v>25</v>
      </c>
      <c r="G78" s="11"/>
      <c r="H78" s="21"/>
      <c r="I78" s="11"/>
    </row>
    <row r="79" spans="1:9" ht="12" customHeight="1" x14ac:dyDescent="0.25">
      <c r="A79" s="18" t="s">
        <v>1940</v>
      </c>
      <c r="B79" s="9" t="s">
        <v>1139</v>
      </c>
      <c r="C79" s="18" t="s">
        <v>1941</v>
      </c>
      <c r="D79" s="11">
        <v>100</v>
      </c>
      <c r="E79" s="11">
        <v>100</v>
      </c>
      <c r="F79" s="11">
        <v>100</v>
      </c>
      <c r="G79" s="11"/>
      <c r="H79" s="21"/>
      <c r="I79" s="11"/>
    </row>
    <row r="80" spans="1:9" ht="16.05" customHeight="1" x14ac:dyDescent="0.25">
      <c r="A80" s="18" t="s">
        <v>1942</v>
      </c>
      <c r="B80" s="9" t="s">
        <v>1141</v>
      </c>
      <c r="C80" s="18" t="s">
        <v>1943</v>
      </c>
      <c r="D80" s="12">
        <v>416</v>
      </c>
      <c r="E80" s="12">
        <v>416</v>
      </c>
      <c r="F80" s="11">
        <v>416</v>
      </c>
      <c r="G80" s="11"/>
      <c r="H80" s="21"/>
      <c r="I80" s="11"/>
    </row>
    <row r="81" spans="1:14" ht="16.95" customHeight="1" x14ac:dyDescent="0.25">
      <c r="C81" s="29" t="s">
        <v>1944</v>
      </c>
      <c r="D81" s="14">
        <v>1530.02</v>
      </c>
      <c r="E81" s="14">
        <v>1530.02</v>
      </c>
      <c r="F81" s="15">
        <v>1309.9000000000001</v>
      </c>
      <c r="G81" s="15"/>
      <c r="H81" s="39"/>
      <c r="I81" s="15"/>
    </row>
    <row r="82" spans="1:14" ht="16.95" customHeight="1" x14ac:dyDescent="0.25">
      <c r="A82" s="29" t="s">
        <v>1945</v>
      </c>
      <c r="C82" s="56"/>
      <c r="D82" s="56"/>
      <c r="E82" s="56"/>
      <c r="F82" s="56"/>
      <c r="G82" s="56"/>
      <c r="H82" s="56"/>
      <c r="I82" s="56"/>
    </row>
    <row r="83" spans="1:14" ht="13.95" customHeight="1" x14ac:dyDescent="0.25">
      <c r="A83" s="18" t="s">
        <v>1946</v>
      </c>
      <c r="B83" s="9" t="s">
        <v>1172</v>
      </c>
      <c r="C83" s="18" t="s">
        <v>1947</v>
      </c>
      <c r="D83" s="11">
        <v>5</v>
      </c>
      <c r="E83" s="11">
        <v>5</v>
      </c>
      <c r="F83" s="11">
        <v>0</v>
      </c>
      <c r="G83" s="11"/>
      <c r="H83" s="21"/>
      <c r="I83" s="11"/>
    </row>
    <row r="84" spans="1:14" ht="13.05" customHeight="1" x14ac:dyDescent="0.25">
      <c r="A84" s="18" t="s">
        <v>1948</v>
      </c>
      <c r="B84" s="41" t="s">
        <v>1403</v>
      </c>
      <c r="C84" s="25" t="s">
        <v>1949</v>
      </c>
      <c r="D84" s="11">
        <v>355.5</v>
      </c>
      <c r="E84" s="11">
        <v>355.5</v>
      </c>
      <c r="F84" s="11">
        <v>0</v>
      </c>
      <c r="G84" s="11"/>
      <c r="H84" s="24" t="s">
        <v>1365</v>
      </c>
      <c r="I84" s="11"/>
      <c r="L84" s="58">
        <v>1</v>
      </c>
      <c r="N84" s="63">
        <v>355</v>
      </c>
    </row>
    <row r="85" spans="1:14" ht="13.05" customHeight="1" x14ac:dyDescent="0.25">
      <c r="A85" s="18" t="s">
        <v>1950</v>
      </c>
      <c r="B85" s="41" t="s">
        <v>1404</v>
      </c>
      <c r="C85" s="25" t="s">
        <v>1949</v>
      </c>
      <c r="D85" s="11">
        <v>355.5</v>
      </c>
      <c r="E85" s="11">
        <v>355.5</v>
      </c>
      <c r="F85" s="11">
        <v>0</v>
      </c>
      <c r="G85" s="11"/>
      <c r="H85" s="24" t="s">
        <v>1365</v>
      </c>
      <c r="I85" s="11"/>
      <c r="L85" s="58">
        <v>1</v>
      </c>
      <c r="N85" s="63">
        <v>355</v>
      </c>
    </row>
    <row r="86" spans="1:14" ht="12" customHeight="1" x14ac:dyDescent="0.25">
      <c r="A86" s="18" t="s">
        <v>1951</v>
      </c>
      <c r="B86" s="41" t="s">
        <v>1405</v>
      </c>
      <c r="C86" s="25" t="s">
        <v>1949</v>
      </c>
      <c r="D86" s="11">
        <v>355.5</v>
      </c>
      <c r="E86" s="11">
        <v>355.5</v>
      </c>
      <c r="F86" s="11">
        <v>0</v>
      </c>
      <c r="G86" s="11"/>
      <c r="H86" s="24" t="s">
        <v>1365</v>
      </c>
      <c r="I86" s="11"/>
      <c r="L86" s="58">
        <v>1</v>
      </c>
      <c r="N86" s="63">
        <v>355</v>
      </c>
    </row>
    <row r="87" spans="1:14" ht="12" customHeight="1" x14ac:dyDescent="0.25">
      <c r="A87" s="18" t="s">
        <v>1952</v>
      </c>
      <c r="B87" s="41" t="s">
        <v>1406</v>
      </c>
      <c r="C87" s="25" t="s">
        <v>1949</v>
      </c>
      <c r="D87" s="11">
        <v>355.5</v>
      </c>
      <c r="E87" s="11">
        <v>355.5</v>
      </c>
      <c r="F87" s="11">
        <v>0</v>
      </c>
      <c r="G87" s="11"/>
      <c r="H87" s="24" t="s">
        <v>1365</v>
      </c>
      <c r="I87" s="11"/>
      <c r="L87" s="58">
        <v>1</v>
      </c>
      <c r="N87" s="63">
        <v>355</v>
      </c>
    </row>
    <row r="88" spans="1:14" ht="12" customHeight="1" x14ac:dyDescent="0.25">
      <c r="A88" s="18" t="s">
        <v>1953</v>
      </c>
      <c r="B88" s="41" t="s">
        <v>1407</v>
      </c>
      <c r="C88" s="25" t="s">
        <v>1949</v>
      </c>
      <c r="D88" s="11">
        <v>355.5</v>
      </c>
      <c r="E88" s="11">
        <v>355.5</v>
      </c>
      <c r="F88" s="11">
        <v>0</v>
      </c>
      <c r="G88" s="11"/>
      <c r="H88" s="24" t="s">
        <v>1365</v>
      </c>
      <c r="I88" s="11"/>
      <c r="L88" s="58">
        <v>1</v>
      </c>
      <c r="M88" s="59">
        <f>SUM(L84:L88)</f>
        <v>5</v>
      </c>
      <c r="N88" s="63">
        <v>355</v>
      </c>
    </row>
    <row r="89" spans="1:14" ht="13.05" customHeight="1" x14ac:dyDescent="0.25">
      <c r="A89" s="18" t="s">
        <v>1954</v>
      </c>
      <c r="B89" s="9" t="s">
        <v>1142</v>
      </c>
      <c r="C89" s="18" t="s">
        <v>1955</v>
      </c>
      <c r="D89" s="11">
        <v>8.1999999999999993</v>
      </c>
      <c r="E89" s="11">
        <v>8.1999999999999993</v>
      </c>
      <c r="F89" s="11">
        <v>1.75</v>
      </c>
      <c r="G89" s="11"/>
      <c r="H89" s="21"/>
      <c r="I89" s="11"/>
      <c r="L89" s="58">
        <v>1</v>
      </c>
    </row>
    <row r="90" spans="1:14" ht="13.05" customHeight="1" x14ac:dyDescent="0.25">
      <c r="A90" s="18" t="s">
        <v>1956</v>
      </c>
      <c r="B90" s="9" t="s">
        <v>1144</v>
      </c>
      <c r="C90" s="18" t="s">
        <v>1955</v>
      </c>
      <c r="D90" s="11">
        <v>8.1999999999999993</v>
      </c>
      <c r="E90" s="11">
        <v>8.1999999999999993</v>
      </c>
      <c r="F90" s="11">
        <v>1.75</v>
      </c>
      <c r="G90" s="11"/>
      <c r="H90" s="21"/>
      <c r="I90" s="11"/>
      <c r="L90" s="58">
        <v>1</v>
      </c>
    </row>
    <row r="91" spans="1:14" ht="12" customHeight="1" x14ac:dyDescent="0.25">
      <c r="A91" s="18" t="s">
        <v>1957</v>
      </c>
      <c r="B91" s="9" t="s">
        <v>1145</v>
      </c>
      <c r="C91" s="18" t="s">
        <v>1955</v>
      </c>
      <c r="D91" s="11">
        <v>7.54</v>
      </c>
      <c r="E91" s="11">
        <v>7.54</v>
      </c>
      <c r="F91" s="11">
        <v>1.75</v>
      </c>
      <c r="G91" s="11"/>
      <c r="H91" s="21"/>
      <c r="I91" s="11"/>
      <c r="L91" s="58">
        <v>1</v>
      </c>
    </row>
    <row r="92" spans="1:14" ht="13.05" customHeight="1" x14ac:dyDescent="0.25">
      <c r="A92" s="18" t="s">
        <v>1958</v>
      </c>
      <c r="B92" s="9" t="s">
        <v>1146</v>
      </c>
      <c r="C92" s="18" t="s">
        <v>1955</v>
      </c>
      <c r="D92" s="11">
        <v>7.54</v>
      </c>
      <c r="E92" s="11">
        <v>7.54</v>
      </c>
      <c r="F92" s="11">
        <v>1.75</v>
      </c>
      <c r="G92" s="11"/>
      <c r="H92" s="21"/>
      <c r="I92" s="11"/>
      <c r="L92" s="58">
        <v>1</v>
      </c>
    </row>
    <row r="93" spans="1:14" ht="12" customHeight="1" x14ac:dyDescent="0.25">
      <c r="A93" s="18" t="s">
        <v>1959</v>
      </c>
      <c r="B93" s="9" t="s">
        <v>1147</v>
      </c>
      <c r="C93" s="18" t="s">
        <v>1955</v>
      </c>
      <c r="D93" s="11">
        <v>7.54</v>
      </c>
      <c r="E93" s="11">
        <v>7.54</v>
      </c>
      <c r="F93" s="11">
        <v>1.75</v>
      </c>
      <c r="G93" s="11"/>
      <c r="H93" s="21"/>
      <c r="I93" s="11"/>
      <c r="L93" s="58">
        <v>1</v>
      </c>
    </row>
    <row r="94" spans="1:14" ht="12" customHeight="1" x14ac:dyDescent="0.25">
      <c r="A94" s="18" t="s">
        <v>1960</v>
      </c>
      <c r="B94" s="9" t="s">
        <v>1148</v>
      </c>
      <c r="C94" s="18" t="s">
        <v>1955</v>
      </c>
      <c r="D94" s="11">
        <v>7.54</v>
      </c>
      <c r="E94" s="11">
        <v>7.54</v>
      </c>
      <c r="F94" s="11">
        <v>1.75</v>
      </c>
      <c r="G94" s="11"/>
      <c r="H94" s="21"/>
      <c r="I94" s="11"/>
      <c r="L94" s="58">
        <v>1</v>
      </c>
    </row>
    <row r="95" spans="1:14" ht="13.05" customHeight="1" x14ac:dyDescent="0.25">
      <c r="A95" s="18" t="s">
        <v>1961</v>
      </c>
      <c r="B95" s="9" t="s">
        <v>1149</v>
      </c>
      <c r="C95" s="18" t="s">
        <v>1955</v>
      </c>
      <c r="D95" s="11">
        <v>7.54</v>
      </c>
      <c r="E95" s="11">
        <v>7.54</v>
      </c>
      <c r="F95" s="11">
        <v>1.75</v>
      </c>
      <c r="G95" s="11"/>
      <c r="H95" s="21"/>
      <c r="I95" s="11"/>
      <c r="L95" s="58">
        <v>1</v>
      </c>
    </row>
    <row r="96" spans="1:14" ht="12" customHeight="1" x14ac:dyDescent="0.25">
      <c r="A96" s="18" t="s">
        <v>1962</v>
      </c>
      <c r="B96" s="9" t="s">
        <v>1150</v>
      </c>
      <c r="C96" s="18" t="s">
        <v>1955</v>
      </c>
      <c r="D96" s="11">
        <v>7.54</v>
      </c>
      <c r="E96" s="11">
        <v>7.54</v>
      </c>
      <c r="F96" s="11">
        <v>1.75</v>
      </c>
      <c r="G96" s="11"/>
      <c r="H96" s="21"/>
      <c r="I96" s="11"/>
      <c r="L96" s="58">
        <v>1</v>
      </c>
    </row>
    <row r="97" spans="1:13" ht="13.05" customHeight="1" x14ac:dyDescent="0.25">
      <c r="A97" s="18" t="s">
        <v>1963</v>
      </c>
      <c r="B97" s="9" t="s">
        <v>1151</v>
      </c>
      <c r="C97" s="18" t="s">
        <v>1955</v>
      </c>
      <c r="D97" s="11">
        <v>7.54</v>
      </c>
      <c r="E97" s="11">
        <v>7.54</v>
      </c>
      <c r="F97" s="11">
        <v>1.75</v>
      </c>
      <c r="G97" s="11"/>
      <c r="H97" s="21"/>
      <c r="I97" s="11"/>
      <c r="L97" s="58">
        <v>1</v>
      </c>
    </row>
    <row r="98" spans="1:13" ht="13.05" customHeight="1" x14ac:dyDescent="0.25">
      <c r="A98" s="18" t="s">
        <v>1964</v>
      </c>
      <c r="B98" s="9" t="s">
        <v>1152</v>
      </c>
      <c r="C98" s="18" t="s">
        <v>1955</v>
      </c>
      <c r="D98" s="11">
        <v>7.54</v>
      </c>
      <c r="E98" s="11">
        <v>7.54</v>
      </c>
      <c r="F98" s="11">
        <v>1.75</v>
      </c>
      <c r="G98" s="11"/>
      <c r="H98" s="21"/>
      <c r="I98" s="11"/>
      <c r="L98" s="58">
        <v>1</v>
      </c>
    </row>
    <row r="99" spans="1:13" ht="12" customHeight="1" x14ac:dyDescent="0.25">
      <c r="A99" s="18" t="s">
        <v>1965</v>
      </c>
      <c r="B99" s="9" t="s">
        <v>1143</v>
      </c>
      <c r="C99" s="18" t="s">
        <v>1955</v>
      </c>
      <c r="D99" s="11">
        <v>7.54</v>
      </c>
      <c r="E99" s="11">
        <v>7.54</v>
      </c>
      <c r="F99" s="11">
        <v>1.75</v>
      </c>
      <c r="G99" s="11"/>
      <c r="H99" s="21"/>
      <c r="I99" s="11"/>
      <c r="L99" s="58">
        <v>1</v>
      </c>
    </row>
    <row r="100" spans="1:13" ht="12" customHeight="1" x14ac:dyDescent="0.25">
      <c r="A100" s="18" t="s">
        <v>1966</v>
      </c>
      <c r="B100" s="9" t="s">
        <v>1153</v>
      </c>
      <c r="C100" s="18" t="s">
        <v>1955</v>
      </c>
      <c r="D100" s="11">
        <v>7.54</v>
      </c>
      <c r="E100" s="11">
        <v>7.54</v>
      </c>
      <c r="F100" s="11">
        <v>1.75</v>
      </c>
      <c r="G100" s="11"/>
      <c r="H100" s="21"/>
      <c r="I100" s="11"/>
      <c r="L100" s="58">
        <v>1</v>
      </c>
    </row>
    <row r="101" spans="1:13" ht="13.05" customHeight="1" x14ac:dyDescent="0.25">
      <c r="A101" s="18" t="s">
        <v>1967</v>
      </c>
      <c r="B101" s="9" t="s">
        <v>1154</v>
      </c>
      <c r="C101" s="18" t="s">
        <v>1955</v>
      </c>
      <c r="D101" s="11">
        <v>7.54</v>
      </c>
      <c r="E101" s="11">
        <v>7.54</v>
      </c>
      <c r="F101" s="11">
        <v>1.75</v>
      </c>
      <c r="G101" s="11"/>
      <c r="H101" s="21"/>
      <c r="I101" s="11"/>
      <c r="L101" s="58">
        <v>1</v>
      </c>
    </row>
    <row r="102" spans="1:13" ht="12" customHeight="1" x14ac:dyDescent="0.25">
      <c r="A102" s="18" t="s">
        <v>1968</v>
      </c>
      <c r="B102" s="9" t="s">
        <v>1155</v>
      </c>
      <c r="C102" s="18" t="s">
        <v>1955</v>
      </c>
      <c r="D102" s="11">
        <v>1.75</v>
      </c>
      <c r="E102" s="11">
        <v>1.75</v>
      </c>
      <c r="F102" s="11">
        <v>1.75</v>
      </c>
      <c r="G102" s="11"/>
      <c r="H102" s="21"/>
      <c r="I102" s="11"/>
      <c r="L102" s="58">
        <v>1</v>
      </c>
    </row>
    <row r="103" spans="1:13" ht="12" customHeight="1" x14ac:dyDescent="0.25">
      <c r="A103" s="18" t="s">
        <v>1969</v>
      </c>
      <c r="B103" s="9" t="s">
        <v>1156</v>
      </c>
      <c r="C103" s="18" t="s">
        <v>1955</v>
      </c>
      <c r="D103" s="11">
        <v>1.75</v>
      </c>
      <c r="E103" s="11">
        <v>1.75</v>
      </c>
      <c r="F103" s="11">
        <v>1.75</v>
      </c>
      <c r="G103" s="11"/>
      <c r="H103" s="21"/>
      <c r="I103" s="11"/>
      <c r="L103" s="58">
        <v>1</v>
      </c>
    </row>
    <row r="104" spans="1:13" ht="13.05" customHeight="1" x14ac:dyDescent="0.25">
      <c r="A104" s="18" t="s">
        <v>1970</v>
      </c>
      <c r="B104" s="9" t="s">
        <v>1157</v>
      </c>
      <c r="C104" s="18" t="s">
        <v>1955</v>
      </c>
      <c r="D104" s="11">
        <v>1.75</v>
      </c>
      <c r="E104" s="11">
        <v>1.75</v>
      </c>
      <c r="F104" s="11">
        <v>1.75</v>
      </c>
      <c r="G104" s="11"/>
      <c r="H104" s="21"/>
      <c r="I104" s="11"/>
      <c r="L104" s="58">
        <v>1</v>
      </c>
      <c r="M104" s="59">
        <f>SUM(L89:L104)</f>
        <v>16</v>
      </c>
    </row>
    <row r="105" spans="1:13" ht="12" customHeight="1" x14ac:dyDescent="0.25">
      <c r="A105" s="18" t="s">
        <v>1971</v>
      </c>
      <c r="B105" s="9" t="s">
        <v>1161</v>
      </c>
      <c r="C105" s="18" t="s">
        <v>1972</v>
      </c>
      <c r="D105" s="11">
        <v>7</v>
      </c>
      <c r="E105" s="11">
        <v>7</v>
      </c>
      <c r="F105" s="11">
        <v>7</v>
      </c>
      <c r="G105" s="11"/>
      <c r="H105" s="21"/>
      <c r="I105" s="11"/>
    </row>
    <row r="106" spans="1:13" ht="12" customHeight="1" x14ac:dyDescent="0.25">
      <c r="A106" s="18" t="s">
        <v>1973</v>
      </c>
      <c r="B106" s="9" t="s">
        <v>1158</v>
      </c>
      <c r="C106" s="18" t="s">
        <v>1974</v>
      </c>
      <c r="D106" s="11">
        <v>10.42</v>
      </c>
      <c r="E106" s="11">
        <v>10.42</v>
      </c>
      <c r="F106" s="11">
        <v>0</v>
      </c>
      <c r="G106" s="11"/>
      <c r="H106" s="21"/>
      <c r="I106" s="11"/>
    </row>
    <row r="107" spans="1:13" ht="12" customHeight="1" x14ac:dyDescent="0.25">
      <c r="A107" s="18" t="s">
        <v>1975</v>
      </c>
      <c r="B107" s="9" t="s">
        <v>1159</v>
      </c>
      <c r="C107" s="18" t="s">
        <v>1974</v>
      </c>
      <c r="D107" s="11">
        <v>10.42</v>
      </c>
      <c r="E107" s="11">
        <v>10.42</v>
      </c>
      <c r="F107" s="11">
        <v>0</v>
      </c>
      <c r="G107" s="11"/>
      <c r="H107" s="21"/>
      <c r="I107" s="11"/>
    </row>
    <row r="108" spans="1:13" ht="11.25" customHeight="1" x14ac:dyDescent="0.25">
      <c r="A108" s="18" t="s">
        <v>1976</v>
      </c>
      <c r="B108" s="9" t="s">
        <v>1160</v>
      </c>
      <c r="C108" s="18" t="s">
        <v>1974</v>
      </c>
      <c r="D108" s="11">
        <v>10.42</v>
      </c>
      <c r="E108" s="11">
        <v>10.42</v>
      </c>
      <c r="F108" s="11">
        <v>0</v>
      </c>
      <c r="G108" s="11"/>
      <c r="H108" s="21"/>
      <c r="I108" s="11"/>
    </row>
    <row r="109" spans="1:13" ht="10.8" customHeight="1" x14ac:dyDescent="0.25">
      <c r="A109" s="18" t="s">
        <v>1977</v>
      </c>
      <c r="B109" s="9" t="s">
        <v>1162</v>
      </c>
      <c r="C109" s="18" t="s">
        <v>1972</v>
      </c>
      <c r="D109" s="11">
        <v>0</v>
      </c>
      <c r="E109" s="11">
        <v>0</v>
      </c>
      <c r="F109" s="11">
        <v>7</v>
      </c>
      <c r="G109" s="11"/>
      <c r="H109" s="21"/>
      <c r="I109" s="11"/>
    </row>
    <row r="110" spans="1:13" ht="12" customHeight="1" x14ac:dyDescent="0.25">
      <c r="A110" s="18" t="s">
        <v>1978</v>
      </c>
      <c r="B110" s="9" t="s">
        <v>1163</v>
      </c>
      <c r="C110" s="18" t="s">
        <v>1972</v>
      </c>
      <c r="D110" s="11">
        <v>0</v>
      </c>
      <c r="E110" s="11">
        <v>0</v>
      </c>
      <c r="F110" s="11">
        <v>7</v>
      </c>
      <c r="G110" s="11"/>
      <c r="H110" s="21"/>
      <c r="I110" s="11"/>
    </row>
    <row r="111" spans="1:13" ht="12" customHeight="1" x14ac:dyDescent="0.25">
      <c r="A111" s="18" t="s">
        <v>1979</v>
      </c>
      <c r="B111" s="9" t="s">
        <v>1164</v>
      </c>
      <c r="C111" s="18" t="s">
        <v>1972</v>
      </c>
      <c r="D111" s="11">
        <v>0</v>
      </c>
      <c r="E111" s="11">
        <v>0</v>
      </c>
      <c r="F111" s="11">
        <v>7</v>
      </c>
      <c r="G111" s="11"/>
      <c r="H111" s="21"/>
      <c r="I111" s="11"/>
    </row>
    <row r="112" spans="1:13" ht="13.05" customHeight="1" x14ac:dyDescent="0.25">
      <c r="A112" s="18" t="s">
        <v>1980</v>
      </c>
      <c r="B112" s="9" t="s">
        <v>1165</v>
      </c>
      <c r="C112" s="18" t="s">
        <v>1981</v>
      </c>
      <c r="D112" s="11">
        <v>12</v>
      </c>
      <c r="E112" s="11">
        <v>12</v>
      </c>
      <c r="F112" s="11">
        <v>12</v>
      </c>
      <c r="G112" s="11"/>
      <c r="H112" s="21"/>
      <c r="I112" s="11"/>
    </row>
    <row r="113" spans="1:15" ht="13.05" customHeight="1" x14ac:dyDescent="0.25">
      <c r="A113" s="18" t="s">
        <v>1982</v>
      </c>
      <c r="B113" s="9" t="s">
        <v>1167</v>
      </c>
      <c r="C113" s="18" t="s">
        <v>1983</v>
      </c>
      <c r="D113" s="15">
        <v>1675</v>
      </c>
      <c r="E113" s="15">
        <v>1675</v>
      </c>
      <c r="F113" s="15">
        <v>1675</v>
      </c>
      <c r="G113" s="15"/>
      <c r="H113" s="39"/>
      <c r="I113" s="15"/>
    </row>
    <row r="114" spans="1:15" ht="12" customHeight="1" x14ac:dyDescent="0.25">
      <c r="A114" s="18" t="s">
        <v>1984</v>
      </c>
      <c r="B114" s="9" t="s">
        <v>1168</v>
      </c>
      <c r="C114" s="18" t="s">
        <v>1985</v>
      </c>
      <c r="D114" s="11">
        <v>0</v>
      </c>
      <c r="E114" s="11">
        <v>0</v>
      </c>
      <c r="F114" s="11">
        <v>0</v>
      </c>
      <c r="G114" s="11"/>
      <c r="H114" s="21"/>
      <c r="I114" s="11"/>
    </row>
    <row r="115" spans="1:15" ht="13.05" customHeight="1" x14ac:dyDescent="0.25">
      <c r="A115" s="18" t="s">
        <v>1986</v>
      </c>
      <c r="B115" s="9" t="s">
        <v>1169</v>
      </c>
      <c r="C115" s="18" t="s">
        <v>1166</v>
      </c>
      <c r="D115" s="11">
        <v>0</v>
      </c>
      <c r="E115" s="11">
        <v>0</v>
      </c>
      <c r="F115" s="11">
        <v>0</v>
      </c>
      <c r="G115" s="11"/>
      <c r="H115" s="21"/>
      <c r="I115" s="11"/>
    </row>
    <row r="116" spans="1:15" ht="12" customHeight="1" x14ac:dyDescent="0.25">
      <c r="A116" s="18" t="s">
        <v>1987</v>
      </c>
      <c r="B116" s="9" t="s">
        <v>1170</v>
      </c>
      <c r="C116" s="18" t="s">
        <v>1988</v>
      </c>
      <c r="D116" s="15">
        <v>1595</v>
      </c>
      <c r="E116" s="15">
        <v>1595</v>
      </c>
      <c r="F116" s="15">
        <v>1595</v>
      </c>
      <c r="G116" s="15"/>
      <c r="H116" s="39"/>
      <c r="I116" s="15"/>
    </row>
    <row r="117" spans="1:15" ht="16.05" customHeight="1" x14ac:dyDescent="0.25">
      <c r="A117" s="18" t="s">
        <v>1989</v>
      </c>
      <c r="B117" s="9" t="s">
        <v>1171</v>
      </c>
      <c r="C117" s="18" t="s">
        <v>1061</v>
      </c>
      <c r="D117" s="12">
        <v>0</v>
      </c>
      <c r="E117" s="12">
        <v>0</v>
      </c>
      <c r="F117" s="11">
        <v>0</v>
      </c>
      <c r="G117" s="11"/>
      <c r="H117" s="21"/>
      <c r="I117" s="11"/>
    </row>
    <row r="118" spans="1:15" ht="16.95" customHeight="1" x14ac:dyDescent="0.25">
      <c r="C118" s="29" t="s">
        <v>1990</v>
      </c>
      <c r="D118" s="14">
        <v>5207.3500000000004</v>
      </c>
      <c r="E118" s="14">
        <v>5207.3500000000004</v>
      </c>
      <c r="F118" s="15">
        <v>3338</v>
      </c>
      <c r="G118" s="15"/>
      <c r="H118" s="39"/>
      <c r="I118" s="15"/>
    </row>
    <row r="119" spans="1:15" ht="16.95" customHeight="1" x14ac:dyDescent="0.25">
      <c r="A119" s="29" t="s">
        <v>1991</v>
      </c>
      <c r="C119" s="56"/>
      <c r="D119" s="56"/>
      <c r="E119" s="56"/>
      <c r="F119" s="56"/>
      <c r="G119" s="56"/>
      <c r="H119" s="56"/>
      <c r="I119" s="56"/>
    </row>
    <row r="120" spans="1:15" ht="18" customHeight="1" x14ac:dyDescent="0.25">
      <c r="A120" s="18" t="s">
        <v>1992</v>
      </c>
      <c r="B120" s="9" t="s">
        <v>1173</v>
      </c>
      <c r="C120" s="18" t="s">
        <v>1993</v>
      </c>
      <c r="D120" s="12">
        <v>0</v>
      </c>
      <c r="E120" s="12">
        <v>0</v>
      </c>
      <c r="F120" s="11">
        <v>500</v>
      </c>
      <c r="G120" s="11"/>
      <c r="H120" s="21"/>
      <c r="I120" s="11"/>
    </row>
    <row r="121" spans="1:15" ht="16.95" customHeight="1" x14ac:dyDescent="0.25">
      <c r="C121" s="29" t="s">
        <v>1994</v>
      </c>
      <c r="D121" s="17">
        <v>0</v>
      </c>
      <c r="E121" s="17">
        <v>0</v>
      </c>
      <c r="F121" s="11">
        <v>500</v>
      </c>
      <c r="G121" s="11"/>
      <c r="H121" s="21"/>
      <c r="I121" s="11"/>
    </row>
    <row r="122" spans="1:15" ht="16.95" customHeight="1" x14ac:dyDescent="0.25">
      <c r="A122" s="29" t="s">
        <v>1995</v>
      </c>
      <c r="C122" s="56"/>
      <c r="D122" s="56"/>
      <c r="E122" s="56"/>
      <c r="F122" s="56"/>
      <c r="G122" s="56"/>
      <c r="H122" s="56"/>
      <c r="I122" s="56"/>
    </row>
    <row r="123" spans="1:15" ht="13.95" customHeight="1" x14ac:dyDescent="0.25">
      <c r="A123" s="18" t="s">
        <v>1996</v>
      </c>
      <c r="B123" s="9" t="s">
        <v>2905</v>
      </c>
      <c r="C123" s="18" t="s">
        <v>1997</v>
      </c>
      <c r="D123" s="11">
        <v>460</v>
      </c>
      <c r="E123" s="11">
        <v>460</v>
      </c>
      <c r="F123" s="11">
        <v>0</v>
      </c>
      <c r="G123" s="11"/>
      <c r="H123" s="21"/>
      <c r="I123" s="11"/>
    </row>
    <row r="124" spans="1:15" ht="13.05" customHeight="1" x14ac:dyDescent="0.25">
      <c r="A124" s="44" t="s">
        <v>1998</v>
      </c>
      <c r="B124" s="27" t="s">
        <v>1187</v>
      </c>
      <c r="C124" s="44" t="s">
        <v>1999</v>
      </c>
      <c r="D124" s="28">
        <v>625</v>
      </c>
      <c r="E124" s="28">
        <v>625</v>
      </c>
      <c r="F124" s="28">
        <v>0</v>
      </c>
      <c r="G124" s="11"/>
      <c r="H124" s="21"/>
      <c r="I124" s="11"/>
      <c r="O124" s="61">
        <v>-625</v>
      </c>
    </row>
    <row r="125" spans="1:15" ht="12" customHeight="1" x14ac:dyDescent="0.25">
      <c r="A125" s="18" t="s">
        <v>2000</v>
      </c>
      <c r="B125" s="9" t="s">
        <v>1334</v>
      </c>
      <c r="C125" s="18" t="s">
        <v>2001</v>
      </c>
      <c r="D125" s="11">
        <v>290</v>
      </c>
      <c r="E125" s="11">
        <v>290</v>
      </c>
      <c r="F125" s="11">
        <v>290</v>
      </c>
      <c r="G125" s="11"/>
      <c r="H125" s="21"/>
      <c r="I125" s="11"/>
    </row>
    <row r="126" spans="1:15" ht="12" customHeight="1" x14ac:dyDescent="0.25">
      <c r="A126" s="18" t="s">
        <v>2002</v>
      </c>
      <c r="B126" s="9" t="s">
        <v>1335</v>
      </c>
      <c r="C126" s="18" t="s">
        <v>2003</v>
      </c>
      <c r="D126" s="11">
        <v>295</v>
      </c>
      <c r="E126" s="11">
        <v>295</v>
      </c>
      <c r="F126" s="11">
        <v>295</v>
      </c>
      <c r="G126" s="11"/>
      <c r="H126" s="21"/>
      <c r="I126" s="11"/>
    </row>
    <row r="127" spans="1:15" ht="13.05" customHeight="1" x14ac:dyDescent="0.25">
      <c r="A127" s="18" t="s">
        <v>2004</v>
      </c>
      <c r="B127" s="9" t="s">
        <v>1337</v>
      </c>
      <c r="C127" s="18" t="s">
        <v>2005</v>
      </c>
      <c r="D127" s="11">
        <v>295</v>
      </c>
      <c r="E127" s="11">
        <v>295</v>
      </c>
      <c r="F127" s="11">
        <v>295</v>
      </c>
      <c r="G127" s="11"/>
      <c r="H127" s="21"/>
      <c r="I127" s="11"/>
    </row>
    <row r="128" spans="1:15" ht="13.05" customHeight="1" x14ac:dyDescent="0.25">
      <c r="A128" s="18" t="s">
        <v>2006</v>
      </c>
      <c r="B128" s="9" t="s">
        <v>1336</v>
      </c>
      <c r="C128" s="18" t="s">
        <v>2007</v>
      </c>
      <c r="D128" s="11">
        <v>110</v>
      </c>
      <c r="E128" s="11">
        <v>110</v>
      </c>
      <c r="F128" s="11">
        <v>110</v>
      </c>
      <c r="G128" s="11"/>
      <c r="H128" s="21"/>
      <c r="I128" s="11"/>
    </row>
    <row r="129" spans="1:9" ht="12" customHeight="1" x14ac:dyDescent="0.25">
      <c r="A129" s="18" t="s">
        <v>2008</v>
      </c>
      <c r="B129" s="9" t="s">
        <v>1339</v>
      </c>
      <c r="C129" s="18" t="s">
        <v>2007</v>
      </c>
      <c r="D129" s="11">
        <v>110</v>
      </c>
      <c r="E129" s="11">
        <v>110</v>
      </c>
      <c r="F129" s="11">
        <v>110</v>
      </c>
      <c r="G129" s="11"/>
      <c r="H129" s="21"/>
      <c r="I129" s="11"/>
    </row>
    <row r="130" spans="1:9" ht="13.05" customHeight="1" x14ac:dyDescent="0.25">
      <c r="A130" s="18" t="s">
        <v>2009</v>
      </c>
      <c r="B130" s="9" t="s">
        <v>1340</v>
      </c>
      <c r="C130" s="18" t="s">
        <v>2007</v>
      </c>
      <c r="D130" s="11">
        <v>110</v>
      </c>
      <c r="E130" s="11">
        <v>110</v>
      </c>
      <c r="F130" s="11">
        <v>110</v>
      </c>
      <c r="G130" s="11"/>
      <c r="H130" s="21"/>
      <c r="I130" s="11"/>
    </row>
    <row r="131" spans="1:9" ht="12" customHeight="1" x14ac:dyDescent="0.25">
      <c r="A131" s="18" t="s">
        <v>2010</v>
      </c>
      <c r="B131" s="9" t="s">
        <v>1341</v>
      </c>
      <c r="C131" s="18" t="s">
        <v>2011</v>
      </c>
      <c r="D131" s="11">
        <v>5</v>
      </c>
      <c r="E131" s="11">
        <v>5</v>
      </c>
      <c r="F131" s="11">
        <v>5</v>
      </c>
      <c r="G131" s="11"/>
      <c r="H131" s="21"/>
      <c r="I131" s="11"/>
    </row>
    <row r="132" spans="1:9" ht="12" customHeight="1" x14ac:dyDescent="0.25">
      <c r="A132" s="18" t="s">
        <v>2012</v>
      </c>
      <c r="B132" s="9" t="s">
        <v>1342</v>
      </c>
      <c r="C132" s="18" t="s">
        <v>2011</v>
      </c>
      <c r="D132" s="11">
        <v>5</v>
      </c>
      <c r="E132" s="11">
        <v>5</v>
      </c>
      <c r="F132" s="11">
        <v>5</v>
      </c>
      <c r="G132" s="11"/>
      <c r="H132" s="21"/>
      <c r="I132" s="11"/>
    </row>
    <row r="133" spans="1:9" ht="13.05" customHeight="1" x14ac:dyDescent="0.25">
      <c r="A133" s="18" t="s">
        <v>2013</v>
      </c>
      <c r="B133" s="9" t="s">
        <v>1190</v>
      </c>
      <c r="C133" s="18" t="s">
        <v>2011</v>
      </c>
      <c r="D133" s="11">
        <v>5</v>
      </c>
      <c r="E133" s="11">
        <v>5</v>
      </c>
      <c r="F133" s="11">
        <v>5</v>
      </c>
      <c r="G133" s="11"/>
      <c r="H133" s="21"/>
      <c r="I133" s="11"/>
    </row>
    <row r="134" spans="1:9" ht="12" customHeight="1" x14ac:dyDescent="0.25">
      <c r="A134" s="18" t="s">
        <v>2014</v>
      </c>
      <c r="B134" s="9" t="s">
        <v>1338</v>
      </c>
      <c r="C134" s="18" t="s">
        <v>2015</v>
      </c>
      <c r="D134" s="11">
        <v>80</v>
      </c>
      <c r="E134" s="11">
        <v>80</v>
      </c>
      <c r="F134" s="11">
        <v>80</v>
      </c>
      <c r="G134" s="11"/>
      <c r="H134" s="21"/>
      <c r="I134" s="11"/>
    </row>
    <row r="135" spans="1:9" ht="13.05" customHeight="1" x14ac:dyDescent="0.25">
      <c r="A135" s="18" t="s">
        <v>2016</v>
      </c>
      <c r="B135" s="9" t="s">
        <v>1179</v>
      </c>
      <c r="C135" s="18" t="s">
        <v>2017</v>
      </c>
      <c r="D135" s="11">
        <v>120</v>
      </c>
      <c r="E135" s="11">
        <v>120</v>
      </c>
      <c r="F135" s="11">
        <v>120</v>
      </c>
      <c r="G135" s="11"/>
      <c r="H135" s="21"/>
      <c r="I135" s="11"/>
    </row>
    <row r="136" spans="1:9" ht="13.05" customHeight="1" x14ac:dyDescent="0.25">
      <c r="A136" s="18" t="s">
        <v>2018</v>
      </c>
      <c r="B136" s="9" t="s">
        <v>1180</v>
      </c>
      <c r="C136" s="18" t="s">
        <v>2017</v>
      </c>
      <c r="D136" s="11">
        <v>120</v>
      </c>
      <c r="E136" s="11">
        <v>120</v>
      </c>
      <c r="F136" s="11">
        <v>120</v>
      </c>
      <c r="G136" s="11"/>
      <c r="H136" s="21"/>
      <c r="I136" s="11"/>
    </row>
    <row r="137" spans="1:9" ht="12" customHeight="1" x14ac:dyDescent="0.25">
      <c r="A137" s="18" t="s">
        <v>2019</v>
      </c>
      <c r="B137" s="9" t="s">
        <v>1181</v>
      </c>
      <c r="C137" s="18" t="s">
        <v>2017</v>
      </c>
      <c r="D137" s="11">
        <v>120</v>
      </c>
      <c r="E137" s="11">
        <v>120</v>
      </c>
      <c r="F137" s="11">
        <v>120</v>
      </c>
      <c r="G137" s="11"/>
      <c r="H137" s="21"/>
      <c r="I137" s="11"/>
    </row>
    <row r="138" spans="1:9" ht="12" customHeight="1" x14ac:dyDescent="0.25">
      <c r="A138" s="18" t="s">
        <v>2020</v>
      </c>
      <c r="B138" s="9" t="s">
        <v>1182</v>
      </c>
      <c r="C138" s="18" t="s">
        <v>2017</v>
      </c>
      <c r="D138" s="11">
        <v>120</v>
      </c>
      <c r="E138" s="11">
        <v>120</v>
      </c>
      <c r="F138" s="11">
        <v>120</v>
      </c>
      <c r="G138" s="11"/>
      <c r="H138" s="21"/>
      <c r="I138" s="11"/>
    </row>
    <row r="139" spans="1:9" ht="13.05" customHeight="1" x14ac:dyDescent="0.25">
      <c r="A139" s="18" t="s">
        <v>2021</v>
      </c>
      <c r="B139" s="9" t="s">
        <v>1183</v>
      </c>
      <c r="C139" s="18" t="s">
        <v>2022</v>
      </c>
      <c r="D139" s="11">
        <v>120</v>
      </c>
      <c r="E139" s="11">
        <v>120</v>
      </c>
      <c r="F139" s="11">
        <v>120</v>
      </c>
      <c r="G139" s="11"/>
      <c r="H139" s="21"/>
      <c r="I139" s="11"/>
    </row>
    <row r="140" spans="1:9" ht="12" customHeight="1" x14ac:dyDescent="0.25">
      <c r="A140" s="18" t="s">
        <v>2023</v>
      </c>
      <c r="B140" s="9" t="s">
        <v>2906</v>
      </c>
      <c r="C140" s="18" t="s">
        <v>2024</v>
      </c>
      <c r="D140" s="11">
        <v>24.99</v>
      </c>
      <c r="E140" s="11">
        <v>24.99</v>
      </c>
      <c r="F140" s="11">
        <v>25</v>
      </c>
      <c r="G140" s="11"/>
      <c r="H140" s="21"/>
      <c r="I140" s="11"/>
    </row>
    <row r="141" spans="1:9" ht="13.05" customHeight="1" x14ac:dyDescent="0.25">
      <c r="A141" s="18" t="s">
        <v>2025</v>
      </c>
      <c r="B141" s="9" t="s">
        <v>1344</v>
      </c>
      <c r="C141" s="18" t="s">
        <v>2026</v>
      </c>
      <c r="D141" s="11">
        <v>0</v>
      </c>
      <c r="E141" s="11">
        <v>0</v>
      </c>
      <c r="F141" s="11">
        <v>0</v>
      </c>
      <c r="G141" s="11"/>
      <c r="H141" s="21"/>
      <c r="I141" s="11"/>
    </row>
    <row r="142" spans="1:9" ht="12" customHeight="1" x14ac:dyDescent="0.25">
      <c r="A142" s="18" t="s">
        <v>2027</v>
      </c>
      <c r="B142" s="9" t="s">
        <v>2907</v>
      </c>
      <c r="C142" s="18" t="s">
        <v>2028</v>
      </c>
      <c r="D142" s="11">
        <v>599</v>
      </c>
      <c r="E142" s="11">
        <v>599</v>
      </c>
      <c r="F142" s="11">
        <v>599</v>
      </c>
      <c r="G142" s="11"/>
      <c r="H142" s="21"/>
      <c r="I142" s="11"/>
    </row>
    <row r="143" spans="1:9" ht="13.05" customHeight="1" x14ac:dyDescent="0.25">
      <c r="A143" s="18" t="s">
        <v>2029</v>
      </c>
      <c r="B143" s="9" t="s">
        <v>2908</v>
      </c>
      <c r="C143" s="18" t="s">
        <v>2030</v>
      </c>
      <c r="D143" s="11">
        <v>79</v>
      </c>
      <c r="E143" s="11">
        <v>79</v>
      </c>
      <c r="F143" s="11">
        <v>79</v>
      </c>
      <c r="G143" s="11"/>
      <c r="H143" s="21"/>
      <c r="I143" s="11"/>
    </row>
    <row r="144" spans="1:9" ht="12" customHeight="1" x14ac:dyDescent="0.25">
      <c r="A144" s="18" t="s">
        <v>2031</v>
      </c>
      <c r="B144" s="9" t="s">
        <v>2909</v>
      </c>
      <c r="C144" s="18" t="s">
        <v>2030</v>
      </c>
      <c r="D144" s="11">
        <v>79</v>
      </c>
      <c r="E144" s="11">
        <v>79</v>
      </c>
      <c r="F144" s="11">
        <v>79</v>
      </c>
      <c r="G144" s="11"/>
      <c r="H144" s="21"/>
      <c r="I144" s="11"/>
    </row>
    <row r="145" spans="1:15" ht="12" customHeight="1" x14ac:dyDescent="0.25">
      <c r="A145" s="18" t="s">
        <v>2032</v>
      </c>
      <c r="B145" s="9" t="s">
        <v>2910</v>
      </c>
      <c r="C145" s="18" t="s">
        <v>2030</v>
      </c>
      <c r="D145" s="11">
        <v>79</v>
      </c>
      <c r="E145" s="11">
        <v>79</v>
      </c>
      <c r="F145" s="11">
        <v>79</v>
      </c>
      <c r="G145" s="11"/>
      <c r="H145" s="21"/>
      <c r="I145" s="11"/>
    </row>
    <row r="146" spans="1:15" ht="13.05" customHeight="1" x14ac:dyDescent="0.25">
      <c r="A146" s="18" t="s">
        <v>2033</v>
      </c>
      <c r="B146" s="9" t="s">
        <v>2911</v>
      </c>
      <c r="C146" s="18" t="s">
        <v>2034</v>
      </c>
      <c r="D146" s="11">
        <v>17</v>
      </c>
      <c r="E146" s="11">
        <v>17</v>
      </c>
      <c r="F146" s="11">
        <v>17</v>
      </c>
      <c r="G146" s="11"/>
      <c r="H146" s="21"/>
      <c r="I146" s="11"/>
    </row>
    <row r="147" spans="1:15" ht="13.05" customHeight="1" x14ac:dyDescent="0.25">
      <c r="A147" s="18" t="s">
        <v>2035</v>
      </c>
      <c r="B147" s="9" t="s">
        <v>1343</v>
      </c>
      <c r="C147" s="18" t="s">
        <v>2036</v>
      </c>
      <c r="D147" s="11">
        <v>0</v>
      </c>
      <c r="E147" s="11">
        <v>0</v>
      </c>
      <c r="F147" s="11">
        <v>0</v>
      </c>
      <c r="G147" s="11"/>
      <c r="H147" s="21"/>
      <c r="I147" s="11"/>
    </row>
    <row r="148" spans="1:15" ht="12" customHeight="1" x14ac:dyDescent="0.25">
      <c r="A148" s="18" t="s">
        <v>2037</v>
      </c>
      <c r="B148" s="9" t="s">
        <v>1335</v>
      </c>
      <c r="C148" s="18" t="s">
        <v>2038</v>
      </c>
      <c r="D148" s="15">
        <v>1445</v>
      </c>
      <c r="E148" s="15">
        <v>1445</v>
      </c>
      <c r="F148" s="15">
        <v>1445</v>
      </c>
      <c r="G148" s="15"/>
      <c r="H148" s="39"/>
      <c r="I148" s="15"/>
    </row>
    <row r="149" spans="1:15" ht="13.05" customHeight="1" x14ac:dyDescent="0.25">
      <c r="A149" s="44" t="s">
        <v>2039</v>
      </c>
      <c r="B149" s="27" t="s">
        <v>1188</v>
      </c>
      <c r="C149" s="44" t="s">
        <v>2040</v>
      </c>
      <c r="D149" s="28">
        <v>600</v>
      </c>
      <c r="E149" s="28">
        <v>600</v>
      </c>
      <c r="F149" s="28">
        <v>600</v>
      </c>
      <c r="G149" s="11"/>
      <c r="H149" s="21"/>
      <c r="I149" s="11"/>
      <c r="O149" s="61">
        <v>-600</v>
      </c>
    </row>
    <row r="150" spans="1:15" ht="12" customHeight="1" x14ac:dyDescent="0.25">
      <c r="A150" s="18" t="s">
        <v>2041</v>
      </c>
      <c r="B150" s="9" t="s">
        <v>1346</v>
      </c>
      <c r="C150" s="18" t="s">
        <v>2042</v>
      </c>
      <c r="D150" s="11">
        <v>16.66</v>
      </c>
      <c r="E150" s="11">
        <v>16.66</v>
      </c>
      <c r="F150" s="11">
        <v>17</v>
      </c>
      <c r="G150" s="11"/>
      <c r="H150" s="21"/>
      <c r="I150" s="11"/>
    </row>
    <row r="151" spans="1:15" ht="12" customHeight="1" x14ac:dyDescent="0.25">
      <c r="A151" s="18" t="s">
        <v>2043</v>
      </c>
      <c r="B151" s="9" t="s">
        <v>1347</v>
      </c>
      <c r="C151" s="18" t="s">
        <v>2042</v>
      </c>
      <c r="D151" s="11">
        <v>16.66</v>
      </c>
      <c r="E151" s="11">
        <v>16.66</v>
      </c>
      <c r="F151" s="11">
        <v>17</v>
      </c>
      <c r="G151" s="11"/>
      <c r="H151" s="21"/>
      <c r="I151" s="11"/>
    </row>
    <row r="152" spans="1:15" ht="13.05" customHeight="1" x14ac:dyDescent="0.25">
      <c r="A152" s="18" t="s">
        <v>2044</v>
      </c>
      <c r="B152" s="9" t="s">
        <v>1189</v>
      </c>
      <c r="C152" s="18" t="s">
        <v>2042</v>
      </c>
      <c r="D152" s="11">
        <v>16.66</v>
      </c>
      <c r="E152" s="11">
        <v>16.66</v>
      </c>
      <c r="F152" s="11">
        <v>17</v>
      </c>
      <c r="G152" s="11"/>
      <c r="H152" s="21"/>
      <c r="I152" s="11"/>
    </row>
    <row r="153" spans="1:15" ht="12" customHeight="1" x14ac:dyDescent="0.25">
      <c r="A153" s="18" t="s">
        <v>2045</v>
      </c>
      <c r="B153" s="9" t="s">
        <v>1348</v>
      </c>
      <c r="C153" s="18" t="s">
        <v>2046</v>
      </c>
      <c r="D153" s="15">
        <v>3757</v>
      </c>
      <c r="E153" s="15">
        <v>3757</v>
      </c>
      <c r="F153" s="11">
        <v>0</v>
      </c>
      <c r="G153" s="11"/>
      <c r="H153" s="21"/>
      <c r="I153" s="11"/>
    </row>
    <row r="154" spans="1:15" ht="13.05" customHeight="1" x14ac:dyDescent="0.25">
      <c r="A154" s="18" t="s">
        <v>2047</v>
      </c>
      <c r="B154" s="9" t="s">
        <v>2912</v>
      </c>
      <c r="C154" s="18" t="s">
        <v>2048</v>
      </c>
      <c r="D154" s="11">
        <v>414.92</v>
      </c>
      <c r="E154" s="11">
        <v>414.92</v>
      </c>
      <c r="F154" s="11">
        <v>0</v>
      </c>
      <c r="G154" s="11"/>
      <c r="H154" s="21"/>
      <c r="I154" s="11"/>
    </row>
    <row r="155" spans="1:15" ht="13.05" customHeight="1" x14ac:dyDescent="0.25">
      <c r="A155" s="18" t="s">
        <v>2049</v>
      </c>
      <c r="B155" s="9" t="s">
        <v>1355</v>
      </c>
      <c r="C155" s="18" t="s">
        <v>2050</v>
      </c>
      <c r="D155" s="11">
        <v>35</v>
      </c>
      <c r="E155" s="11">
        <v>35</v>
      </c>
      <c r="F155" s="11">
        <v>0</v>
      </c>
      <c r="G155" s="11"/>
      <c r="H155" s="21"/>
      <c r="I155" s="11"/>
    </row>
    <row r="156" spans="1:15" ht="12" customHeight="1" x14ac:dyDescent="0.25">
      <c r="A156" s="18" t="s">
        <v>2051</v>
      </c>
      <c r="B156" s="9" t="s">
        <v>2913</v>
      </c>
      <c r="C156" s="18" t="s">
        <v>2052</v>
      </c>
      <c r="D156" s="11">
        <v>79</v>
      </c>
      <c r="E156" s="11">
        <v>79</v>
      </c>
      <c r="F156" s="11">
        <v>0</v>
      </c>
      <c r="G156" s="11"/>
      <c r="H156" s="21"/>
      <c r="I156" s="11"/>
    </row>
    <row r="157" spans="1:15" ht="12" customHeight="1" x14ac:dyDescent="0.25">
      <c r="A157" s="18" t="s">
        <v>2053</v>
      </c>
      <c r="B157" s="9" t="s">
        <v>2914</v>
      </c>
      <c r="C157" s="18" t="s">
        <v>2054</v>
      </c>
      <c r="D157" s="11">
        <v>329</v>
      </c>
      <c r="E157" s="11">
        <v>329</v>
      </c>
      <c r="F157" s="11">
        <v>902</v>
      </c>
      <c r="G157" s="11"/>
      <c r="H157" s="21"/>
      <c r="I157" s="11"/>
    </row>
    <row r="158" spans="1:15" ht="13.05" customHeight="1" x14ac:dyDescent="0.25">
      <c r="A158" s="18" t="s">
        <v>2055</v>
      </c>
      <c r="B158" s="9" t="s">
        <v>2915</v>
      </c>
      <c r="C158" s="18" t="s">
        <v>2056</v>
      </c>
      <c r="D158" s="11">
        <v>279</v>
      </c>
      <c r="E158" s="11">
        <v>279</v>
      </c>
      <c r="F158" s="11">
        <v>274</v>
      </c>
      <c r="G158" s="11"/>
      <c r="H158" s="21"/>
      <c r="I158" s="11"/>
    </row>
    <row r="159" spans="1:15" ht="12" customHeight="1" x14ac:dyDescent="0.25">
      <c r="A159" s="18" t="s">
        <v>2057</v>
      </c>
      <c r="B159" s="9" t="s">
        <v>2916</v>
      </c>
      <c r="C159" s="18" t="s">
        <v>2058</v>
      </c>
      <c r="D159" s="11">
        <v>363</v>
      </c>
      <c r="E159" s="11">
        <v>363</v>
      </c>
      <c r="F159" s="11">
        <v>279</v>
      </c>
      <c r="G159" s="11"/>
      <c r="H159" s="21"/>
      <c r="I159" s="11"/>
    </row>
    <row r="160" spans="1:15" ht="13.05" customHeight="1" x14ac:dyDescent="0.25">
      <c r="A160" s="18" t="s">
        <v>2059</v>
      </c>
      <c r="B160" s="9" t="s">
        <v>2917</v>
      </c>
      <c r="C160" s="18" t="s">
        <v>2060</v>
      </c>
      <c r="D160" s="11">
        <v>1</v>
      </c>
      <c r="E160" s="11">
        <v>1</v>
      </c>
      <c r="F160" s="11">
        <v>75</v>
      </c>
      <c r="G160" s="11"/>
      <c r="H160" s="21"/>
      <c r="I160" s="11"/>
    </row>
    <row r="161" spans="1:13" ht="12" customHeight="1" x14ac:dyDescent="0.25">
      <c r="A161" s="18" t="s">
        <v>2061</v>
      </c>
      <c r="B161" s="9" t="s">
        <v>2918</v>
      </c>
      <c r="C161" s="18" t="s">
        <v>1062</v>
      </c>
      <c r="D161" s="11">
        <v>72</v>
      </c>
      <c r="E161" s="11">
        <v>43</v>
      </c>
      <c r="F161" s="11">
        <v>45</v>
      </c>
      <c r="G161" s="11"/>
      <c r="H161" s="21"/>
      <c r="I161" s="11"/>
    </row>
    <row r="162" spans="1:13" ht="13.05" customHeight="1" x14ac:dyDescent="0.25">
      <c r="A162" s="18" t="s">
        <v>2062</v>
      </c>
      <c r="B162" s="9" t="s">
        <v>1345</v>
      </c>
      <c r="C162" s="18" t="s">
        <v>2063</v>
      </c>
      <c r="D162" s="11">
        <v>1</v>
      </c>
      <c r="E162" s="11">
        <v>1</v>
      </c>
      <c r="F162" s="11">
        <v>15</v>
      </c>
      <c r="G162" s="11"/>
      <c r="H162" s="21"/>
      <c r="I162" s="11"/>
    </row>
    <row r="163" spans="1:13" ht="11.25" customHeight="1" x14ac:dyDescent="0.25">
      <c r="A163" s="18" t="s">
        <v>2064</v>
      </c>
      <c r="B163" s="9" t="s">
        <v>1358</v>
      </c>
      <c r="C163" s="18" t="s">
        <v>2065</v>
      </c>
      <c r="D163" s="11">
        <v>1</v>
      </c>
      <c r="E163" s="11">
        <v>1</v>
      </c>
      <c r="F163" s="11">
        <v>75</v>
      </c>
      <c r="G163" s="11"/>
      <c r="H163" s="21"/>
      <c r="I163" s="11"/>
    </row>
    <row r="164" spans="1:13" ht="11.4" customHeight="1" x14ac:dyDescent="0.25">
      <c r="A164" s="18" t="s">
        <v>2066</v>
      </c>
      <c r="B164" s="9" t="s">
        <v>2919</v>
      </c>
      <c r="C164" s="18" t="s">
        <v>2067</v>
      </c>
      <c r="D164" s="11">
        <v>1</v>
      </c>
      <c r="E164" s="11">
        <v>1</v>
      </c>
      <c r="F164" s="11">
        <v>20</v>
      </c>
      <c r="G164" s="11"/>
      <c r="H164" s="21"/>
      <c r="I164" s="11"/>
    </row>
    <row r="165" spans="1:13" ht="12" customHeight="1" x14ac:dyDescent="0.25">
      <c r="A165" s="18" t="s">
        <v>2068</v>
      </c>
      <c r="B165" s="9" t="s">
        <v>2920</v>
      </c>
      <c r="C165" s="18" t="s">
        <v>2069</v>
      </c>
      <c r="D165" s="11">
        <v>1</v>
      </c>
      <c r="E165" s="11">
        <v>1</v>
      </c>
      <c r="F165" s="11">
        <v>10</v>
      </c>
      <c r="G165" s="11"/>
      <c r="H165" s="21"/>
      <c r="I165" s="11"/>
    </row>
    <row r="166" spans="1:13" ht="12" customHeight="1" x14ac:dyDescent="0.25">
      <c r="A166" s="18" t="s">
        <v>2070</v>
      </c>
      <c r="B166" s="9" t="s">
        <v>2897</v>
      </c>
      <c r="C166" s="18" t="s">
        <v>2071</v>
      </c>
      <c r="D166" s="11">
        <v>47.96</v>
      </c>
      <c r="E166" s="11">
        <v>47.96</v>
      </c>
      <c r="F166" s="11">
        <v>48</v>
      </c>
      <c r="G166" s="11"/>
      <c r="H166" s="21"/>
      <c r="I166" s="11"/>
      <c r="L166" s="58">
        <v>1</v>
      </c>
    </row>
    <row r="167" spans="1:13" ht="13.05" customHeight="1" x14ac:dyDescent="0.25">
      <c r="A167" s="18" t="s">
        <v>2072</v>
      </c>
      <c r="B167" s="9" t="s">
        <v>2898</v>
      </c>
      <c r="C167" s="18" t="s">
        <v>2071</v>
      </c>
      <c r="D167" s="11">
        <v>47.96</v>
      </c>
      <c r="E167" s="11">
        <v>47.96</v>
      </c>
      <c r="F167" s="11">
        <v>48</v>
      </c>
      <c r="G167" s="11"/>
      <c r="H167" s="21"/>
      <c r="I167" s="11"/>
      <c r="L167" s="58">
        <v>1</v>
      </c>
    </row>
    <row r="168" spans="1:13" ht="13.05" customHeight="1" x14ac:dyDescent="0.25">
      <c r="A168" s="18" t="s">
        <v>2073</v>
      </c>
      <c r="B168" s="9" t="s">
        <v>2899</v>
      </c>
      <c r="C168" s="18" t="s">
        <v>2071</v>
      </c>
      <c r="D168" s="11">
        <v>47.96</v>
      </c>
      <c r="E168" s="11">
        <v>47.96</v>
      </c>
      <c r="F168" s="11">
        <v>48</v>
      </c>
      <c r="G168" s="11"/>
      <c r="H168" s="21"/>
      <c r="I168" s="11"/>
      <c r="L168" s="58">
        <v>1</v>
      </c>
    </row>
    <row r="169" spans="1:13" ht="12" customHeight="1" x14ac:dyDescent="0.25">
      <c r="A169" s="18" t="s">
        <v>2074</v>
      </c>
      <c r="B169" s="9" t="s">
        <v>2900</v>
      </c>
      <c r="C169" s="18" t="s">
        <v>2071</v>
      </c>
      <c r="D169" s="11">
        <v>47.96</v>
      </c>
      <c r="E169" s="11">
        <v>47.96</v>
      </c>
      <c r="F169" s="11">
        <v>48</v>
      </c>
      <c r="G169" s="11"/>
      <c r="H169" s="21"/>
      <c r="I169" s="11"/>
      <c r="L169" s="58">
        <v>1</v>
      </c>
    </row>
    <row r="170" spans="1:13" ht="13.05" customHeight="1" x14ac:dyDescent="0.25">
      <c r="A170" s="18" t="s">
        <v>2075</v>
      </c>
      <c r="B170" s="9" t="s">
        <v>2901</v>
      </c>
      <c r="C170" s="18" t="s">
        <v>2071</v>
      </c>
      <c r="D170" s="11">
        <v>47.96</v>
      </c>
      <c r="E170" s="11">
        <v>47.96</v>
      </c>
      <c r="F170" s="11">
        <v>48</v>
      </c>
      <c r="G170" s="11"/>
      <c r="H170" s="21"/>
      <c r="I170" s="11"/>
      <c r="L170" s="58">
        <v>1</v>
      </c>
    </row>
    <row r="171" spans="1:13" ht="12" customHeight="1" x14ac:dyDescent="0.25">
      <c r="A171" s="18" t="s">
        <v>2076</v>
      </c>
      <c r="B171" s="9" t="s">
        <v>2902</v>
      </c>
      <c r="C171" s="18" t="s">
        <v>2071</v>
      </c>
      <c r="D171" s="11">
        <v>47.96</v>
      </c>
      <c r="E171" s="11">
        <v>47.96</v>
      </c>
      <c r="F171" s="11">
        <v>48</v>
      </c>
      <c r="G171" s="11"/>
      <c r="H171" s="21"/>
      <c r="I171" s="11"/>
      <c r="L171" s="58">
        <v>1</v>
      </c>
    </row>
    <row r="172" spans="1:13" ht="12" customHeight="1" x14ac:dyDescent="0.25">
      <c r="A172" s="18" t="s">
        <v>2077</v>
      </c>
      <c r="B172" s="9" t="s">
        <v>2903</v>
      </c>
      <c r="C172" s="18" t="s">
        <v>2071</v>
      </c>
      <c r="D172" s="11">
        <v>47.96</v>
      </c>
      <c r="E172" s="11">
        <v>47.96</v>
      </c>
      <c r="F172" s="11">
        <v>48</v>
      </c>
      <c r="G172" s="11"/>
      <c r="H172" s="21"/>
      <c r="I172" s="11"/>
      <c r="L172" s="58">
        <v>1</v>
      </c>
    </row>
    <row r="173" spans="1:13" ht="13.05" customHeight="1" x14ac:dyDescent="0.25">
      <c r="A173" s="18" t="s">
        <v>2078</v>
      </c>
      <c r="B173" s="9" t="s">
        <v>2904</v>
      </c>
      <c r="C173" s="18" t="s">
        <v>2071</v>
      </c>
      <c r="D173" s="11">
        <v>47.96</v>
      </c>
      <c r="E173" s="11">
        <v>47.96</v>
      </c>
      <c r="F173" s="11">
        <v>48</v>
      </c>
      <c r="G173" s="11"/>
      <c r="H173" s="21"/>
      <c r="I173" s="11"/>
      <c r="L173" s="58">
        <v>1</v>
      </c>
      <c r="M173" s="59">
        <f>SUM(L166:L173)</f>
        <v>8</v>
      </c>
    </row>
    <row r="174" spans="1:13" ht="12" customHeight="1" x14ac:dyDescent="0.25">
      <c r="A174" s="18" t="s">
        <v>2079</v>
      </c>
      <c r="B174" s="9" t="s">
        <v>2921</v>
      </c>
      <c r="C174" s="18" t="s">
        <v>2080</v>
      </c>
      <c r="D174" s="11">
        <v>24.99</v>
      </c>
      <c r="E174" s="11">
        <v>24.99</v>
      </c>
      <c r="F174" s="11">
        <v>24.99</v>
      </c>
      <c r="G174" s="11"/>
      <c r="H174" s="21"/>
      <c r="I174" s="11"/>
    </row>
    <row r="175" spans="1:13" ht="16.95" customHeight="1" x14ac:dyDescent="0.25">
      <c r="A175" s="18" t="s">
        <v>2081</v>
      </c>
      <c r="B175" s="9" t="s">
        <v>1357</v>
      </c>
      <c r="C175" s="18" t="s">
        <v>2082</v>
      </c>
      <c r="D175" s="12">
        <v>0</v>
      </c>
      <c r="E175" s="12">
        <v>0</v>
      </c>
      <c r="F175" s="11">
        <v>0</v>
      </c>
      <c r="G175" s="11"/>
      <c r="H175" s="21"/>
      <c r="I175" s="11"/>
    </row>
    <row r="176" spans="1:13" ht="16.95" customHeight="1" x14ac:dyDescent="0.25">
      <c r="C176" s="29" t="s">
        <v>2083</v>
      </c>
      <c r="D176" s="14">
        <v>11705.56</v>
      </c>
      <c r="E176" s="14">
        <v>11676.56</v>
      </c>
      <c r="F176" s="15">
        <v>6982.99</v>
      </c>
      <c r="G176" s="15"/>
      <c r="H176" s="39"/>
      <c r="I176" s="15"/>
    </row>
    <row r="177" spans="1:14" ht="16.95" customHeight="1" x14ac:dyDescent="0.25">
      <c r="A177" s="29" t="s">
        <v>2084</v>
      </c>
      <c r="C177" s="56"/>
      <c r="D177" s="56"/>
      <c r="E177" s="56"/>
      <c r="F177" s="56"/>
      <c r="G177" s="56"/>
      <c r="H177" s="56"/>
      <c r="I177" s="56"/>
    </row>
    <row r="178" spans="1:14" ht="13.95" customHeight="1" x14ac:dyDescent="0.25">
      <c r="A178" s="18" t="s">
        <v>2085</v>
      </c>
      <c r="B178" s="9" t="s">
        <v>1191</v>
      </c>
      <c r="C178" s="18" t="s">
        <v>2086</v>
      </c>
      <c r="D178" s="11">
        <v>0</v>
      </c>
      <c r="E178" s="11">
        <v>0</v>
      </c>
      <c r="F178" s="15">
        <v>100000</v>
      </c>
      <c r="G178" s="15"/>
      <c r="H178" s="39"/>
      <c r="I178" s="15"/>
    </row>
    <row r="179" spans="1:14" ht="12" customHeight="1" x14ac:dyDescent="0.25">
      <c r="A179" s="18" t="s">
        <v>2087</v>
      </c>
      <c r="B179" s="9" t="s">
        <v>1192</v>
      </c>
      <c r="C179" s="18" t="s">
        <v>1063</v>
      </c>
      <c r="D179" s="11">
        <v>0</v>
      </c>
      <c r="E179" s="11">
        <v>0</v>
      </c>
      <c r="F179" s="15">
        <v>100000</v>
      </c>
      <c r="G179" s="15"/>
      <c r="H179" s="39"/>
      <c r="I179" s="15"/>
    </row>
    <row r="180" spans="1:14" ht="12" customHeight="1" x14ac:dyDescent="0.25">
      <c r="A180" s="18" t="s">
        <v>2088</v>
      </c>
      <c r="B180" s="9" t="s">
        <v>1193</v>
      </c>
      <c r="C180" s="18" t="s">
        <v>2089</v>
      </c>
      <c r="D180" s="11">
        <v>0</v>
      </c>
      <c r="E180" s="11">
        <v>0</v>
      </c>
      <c r="F180" s="15">
        <v>100000</v>
      </c>
      <c r="G180" s="15"/>
      <c r="H180" s="39"/>
      <c r="I180" s="15"/>
    </row>
    <row r="181" spans="1:14" ht="13.05" customHeight="1" x14ac:dyDescent="0.25">
      <c r="A181" s="18" t="s">
        <v>2090</v>
      </c>
      <c r="B181" s="9" t="s">
        <v>1194</v>
      </c>
      <c r="C181" s="18" t="s">
        <v>2091</v>
      </c>
      <c r="D181" s="11">
        <v>0</v>
      </c>
      <c r="E181" s="11">
        <v>0</v>
      </c>
      <c r="F181" s="15">
        <v>100000</v>
      </c>
      <c r="G181" s="15"/>
      <c r="H181" s="39"/>
      <c r="I181" s="15"/>
    </row>
    <row r="182" spans="1:14" ht="13.05" customHeight="1" x14ac:dyDescent="0.25">
      <c r="A182" s="18" t="s">
        <v>2092</v>
      </c>
      <c r="B182" s="9" t="s">
        <v>1196</v>
      </c>
      <c r="C182" s="18" t="s">
        <v>2093</v>
      </c>
      <c r="D182" s="11">
        <v>0</v>
      </c>
      <c r="E182" s="11">
        <v>0</v>
      </c>
      <c r="F182" s="15">
        <v>100000</v>
      </c>
      <c r="G182" s="15"/>
      <c r="H182" s="39"/>
      <c r="I182" s="15"/>
    </row>
    <row r="183" spans="1:14" ht="16.05" customHeight="1" x14ac:dyDescent="0.25">
      <c r="A183" s="18" t="s">
        <v>2094</v>
      </c>
      <c r="B183" s="9" t="s">
        <v>1195</v>
      </c>
      <c r="C183" s="18" t="s">
        <v>2095</v>
      </c>
      <c r="D183" s="12">
        <v>0</v>
      </c>
      <c r="E183" s="12">
        <v>0</v>
      </c>
      <c r="F183" s="15">
        <v>10000</v>
      </c>
      <c r="G183" s="15"/>
      <c r="H183" s="39"/>
      <c r="I183" s="15"/>
    </row>
    <row r="184" spans="1:14" ht="16.95" customHeight="1" x14ac:dyDescent="0.25">
      <c r="C184" s="29" t="s">
        <v>2096</v>
      </c>
      <c r="D184" s="17">
        <v>0</v>
      </c>
      <c r="E184" s="17">
        <v>0</v>
      </c>
      <c r="F184" s="15">
        <v>510000</v>
      </c>
      <c r="G184" s="15"/>
      <c r="H184" s="39"/>
      <c r="I184" s="15"/>
    </row>
    <row r="185" spans="1:14" ht="16.95" customHeight="1" x14ac:dyDescent="0.25">
      <c r="A185" s="29" t="s">
        <v>2097</v>
      </c>
      <c r="C185" s="56"/>
      <c r="D185" s="56"/>
      <c r="E185" s="56"/>
      <c r="F185" s="56"/>
      <c r="G185" s="56"/>
      <c r="H185" s="56"/>
      <c r="I185" s="56"/>
    </row>
    <row r="186" spans="1:14" ht="13.95" customHeight="1" x14ac:dyDescent="0.25">
      <c r="A186" s="18" t="s">
        <v>2098</v>
      </c>
      <c r="B186" s="9" t="s">
        <v>1333</v>
      </c>
      <c r="C186" s="18" t="s">
        <v>2099</v>
      </c>
      <c r="D186" s="11">
        <v>154.87</v>
      </c>
      <c r="E186" s="11">
        <v>154.87</v>
      </c>
      <c r="F186" s="11">
        <v>25</v>
      </c>
      <c r="G186" s="11"/>
      <c r="H186" s="21"/>
      <c r="I186" s="11"/>
    </row>
    <row r="187" spans="1:14" ht="12" customHeight="1" x14ac:dyDescent="0.25">
      <c r="A187" s="18" t="s">
        <v>2100</v>
      </c>
      <c r="B187" s="9" t="s">
        <v>1400</v>
      </c>
      <c r="C187" s="25" t="s">
        <v>2101</v>
      </c>
      <c r="D187" s="11">
        <v>116.97</v>
      </c>
      <c r="E187" s="11">
        <v>116.97</v>
      </c>
      <c r="F187" s="11">
        <v>0</v>
      </c>
      <c r="G187" s="11"/>
      <c r="H187" s="24" t="s">
        <v>1365</v>
      </c>
      <c r="I187" s="11"/>
      <c r="N187" s="63">
        <v>116.97</v>
      </c>
    </row>
    <row r="188" spans="1:14" ht="13.05" customHeight="1" x14ac:dyDescent="0.25">
      <c r="A188" s="18" t="s">
        <v>2102</v>
      </c>
      <c r="B188" s="9" t="s">
        <v>1364</v>
      </c>
      <c r="C188" s="18" t="s">
        <v>2103</v>
      </c>
      <c r="D188" s="11">
        <v>1</v>
      </c>
      <c r="E188" s="11">
        <v>1</v>
      </c>
      <c r="F188" s="11">
        <v>20</v>
      </c>
      <c r="G188" s="11"/>
      <c r="H188" s="21"/>
      <c r="I188" s="11"/>
    </row>
    <row r="189" spans="1:14" ht="12" customHeight="1" x14ac:dyDescent="0.25">
      <c r="A189" s="18" t="s">
        <v>2104</v>
      </c>
      <c r="B189" s="9" t="s">
        <v>1197</v>
      </c>
      <c r="C189" s="18" t="s">
        <v>1069</v>
      </c>
      <c r="D189" s="11">
        <v>0</v>
      </c>
      <c r="E189" s="11">
        <v>0</v>
      </c>
      <c r="F189" s="11">
        <v>20</v>
      </c>
      <c r="G189" s="11"/>
      <c r="H189" s="21"/>
      <c r="I189" s="11"/>
      <c r="L189" s="58">
        <v>1</v>
      </c>
    </row>
    <row r="190" spans="1:14" ht="13.05" customHeight="1" x14ac:dyDescent="0.25">
      <c r="A190" s="18" t="s">
        <v>2105</v>
      </c>
      <c r="B190" s="9" t="s">
        <v>1198</v>
      </c>
      <c r="C190" s="18" t="s">
        <v>1069</v>
      </c>
      <c r="D190" s="11">
        <v>19.440000000000001</v>
      </c>
      <c r="E190" s="11">
        <v>19.440000000000001</v>
      </c>
      <c r="F190" s="11">
        <v>20</v>
      </c>
      <c r="G190" s="11"/>
      <c r="H190" s="21"/>
      <c r="I190" s="11"/>
      <c r="L190" s="58">
        <v>1</v>
      </c>
    </row>
    <row r="191" spans="1:14" ht="13.05" customHeight="1" x14ac:dyDescent="0.25">
      <c r="A191" s="18" t="s">
        <v>2106</v>
      </c>
      <c r="B191" s="9" t="s">
        <v>1199</v>
      </c>
      <c r="C191" s="18" t="s">
        <v>1069</v>
      </c>
      <c r="D191" s="11">
        <v>19.440000000000001</v>
      </c>
      <c r="E191" s="11">
        <v>19.440000000000001</v>
      </c>
      <c r="F191" s="11">
        <v>20</v>
      </c>
      <c r="G191" s="11"/>
      <c r="H191" s="21"/>
      <c r="I191" s="11"/>
      <c r="L191" s="58">
        <v>1</v>
      </c>
    </row>
    <row r="192" spans="1:14" ht="12" customHeight="1" x14ac:dyDescent="0.25">
      <c r="A192" s="18" t="s">
        <v>2107</v>
      </c>
      <c r="B192" s="9" t="s">
        <v>1200</v>
      </c>
      <c r="C192" s="18" t="s">
        <v>1069</v>
      </c>
      <c r="D192" s="11">
        <v>19.440000000000001</v>
      </c>
      <c r="E192" s="11">
        <v>19.440000000000001</v>
      </c>
      <c r="F192" s="11">
        <v>20</v>
      </c>
      <c r="G192" s="11"/>
      <c r="H192" s="21"/>
      <c r="I192" s="11"/>
      <c r="L192" s="58">
        <v>1</v>
      </c>
    </row>
    <row r="193" spans="1:12" ht="12" customHeight="1" x14ac:dyDescent="0.25">
      <c r="A193" s="18" t="s">
        <v>2108</v>
      </c>
      <c r="B193" s="9" t="s">
        <v>1201</v>
      </c>
      <c r="C193" s="18" t="s">
        <v>1069</v>
      </c>
      <c r="D193" s="11">
        <v>19.440000000000001</v>
      </c>
      <c r="E193" s="11">
        <v>19.440000000000001</v>
      </c>
      <c r="F193" s="11">
        <v>20</v>
      </c>
      <c r="G193" s="11"/>
      <c r="H193" s="21"/>
      <c r="I193" s="11"/>
      <c r="L193" s="58">
        <v>1</v>
      </c>
    </row>
    <row r="194" spans="1:12" ht="13.05" customHeight="1" x14ac:dyDescent="0.25">
      <c r="A194" s="18" t="s">
        <v>2109</v>
      </c>
      <c r="B194" s="9" t="s">
        <v>1202</v>
      </c>
      <c r="C194" s="18" t="s">
        <v>1069</v>
      </c>
      <c r="D194" s="11">
        <v>19.440000000000001</v>
      </c>
      <c r="E194" s="11">
        <v>19.440000000000001</v>
      </c>
      <c r="F194" s="11">
        <v>20</v>
      </c>
      <c r="G194" s="11"/>
      <c r="H194" s="21"/>
      <c r="I194" s="11"/>
      <c r="L194" s="58">
        <v>1</v>
      </c>
    </row>
    <row r="195" spans="1:12" ht="12" customHeight="1" x14ac:dyDescent="0.25">
      <c r="A195" s="18" t="s">
        <v>2110</v>
      </c>
      <c r="B195" s="9" t="s">
        <v>1203</v>
      </c>
      <c r="C195" s="18" t="s">
        <v>1069</v>
      </c>
      <c r="D195" s="11">
        <v>19.440000000000001</v>
      </c>
      <c r="E195" s="11">
        <v>19.440000000000001</v>
      </c>
      <c r="F195" s="11">
        <v>20</v>
      </c>
      <c r="G195" s="11"/>
      <c r="H195" s="21"/>
      <c r="I195" s="11"/>
      <c r="L195" s="58">
        <v>1</v>
      </c>
    </row>
    <row r="196" spans="1:12" ht="13.05" customHeight="1" x14ac:dyDescent="0.25">
      <c r="A196" s="18" t="s">
        <v>2111</v>
      </c>
      <c r="B196" s="9" t="s">
        <v>1204</v>
      </c>
      <c r="C196" s="18" t="s">
        <v>1069</v>
      </c>
      <c r="D196" s="11">
        <v>19.440000000000001</v>
      </c>
      <c r="E196" s="11">
        <v>19.440000000000001</v>
      </c>
      <c r="F196" s="11">
        <v>20</v>
      </c>
      <c r="G196" s="11"/>
      <c r="H196" s="21"/>
      <c r="I196" s="11"/>
      <c r="L196" s="58">
        <v>1</v>
      </c>
    </row>
    <row r="197" spans="1:12" ht="12" customHeight="1" x14ac:dyDescent="0.25">
      <c r="A197" s="18" t="s">
        <v>2112</v>
      </c>
      <c r="B197" s="9" t="s">
        <v>1205</v>
      </c>
      <c r="C197" s="18" t="s">
        <v>1069</v>
      </c>
      <c r="D197" s="11">
        <v>19.440000000000001</v>
      </c>
      <c r="E197" s="11">
        <v>19.440000000000001</v>
      </c>
      <c r="F197" s="11">
        <v>20</v>
      </c>
      <c r="G197" s="11"/>
      <c r="H197" s="21"/>
      <c r="I197" s="11"/>
      <c r="L197" s="58">
        <v>1</v>
      </c>
    </row>
    <row r="198" spans="1:12" ht="13.05" customHeight="1" x14ac:dyDescent="0.25">
      <c r="A198" s="18" t="s">
        <v>2113</v>
      </c>
      <c r="B198" s="9" t="s">
        <v>1206</v>
      </c>
      <c r="C198" s="18" t="s">
        <v>1069</v>
      </c>
      <c r="D198" s="11">
        <v>19.440000000000001</v>
      </c>
      <c r="E198" s="11">
        <v>19.440000000000001</v>
      </c>
      <c r="F198" s="11">
        <v>20</v>
      </c>
      <c r="G198" s="11"/>
      <c r="H198" s="21"/>
      <c r="I198" s="11"/>
      <c r="L198" s="58">
        <v>1</v>
      </c>
    </row>
    <row r="199" spans="1:12" ht="12" customHeight="1" x14ac:dyDescent="0.25">
      <c r="A199" s="18" t="s">
        <v>2114</v>
      </c>
      <c r="B199" s="9" t="s">
        <v>1207</v>
      </c>
      <c r="C199" s="18" t="s">
        <v>1069</v>
      </c>
      <c r="D199" s="11">
        <v>19.440000000000001</v>
      </c>
      <c r="E199" s="11">
        <v>19.440000000000001</v>
      </c>
      <c r="F199" s="11">
        <v>20</v>
      </c>
      <c r="G199" s="11"/>
      <c r="H199" s="21"/>
      <c r="I199" s="11"/>
      <c r="L199" s="58">
        <v>1</v>
      </c>
    </row>
    <row r="200" spans="1:12" ht="12" customHeight="1" x14ac:dyDescent="0.25">
      <c r="A200" s="18" t="s">
        <v>2115</v>
      </c>
      <c r="B200" s="9" t="s">
        <v>1208</v>
      </c>
      <c r="C200" s="18" t="s">
        <v>1069</v>
      </c>
      <c r="D200" s="11">
        <v>19.440000000000001</v>
      </c>
      <c r="E200" s="11">
        <v>19.440000000000001</v>
      </c>
      <c r="F200" s="11">
        <v>20</v>
      </c>
      <c r="G200" s="11"/>
      <c r="H200" s="21"/>
      <c r="I200" s="11"/>
      <c r="L200" s="58">
        <v>1</v>
      </c>
    </row>
    <row r="201" spans="1:12" ht="13.05" customHeight="1" x14ac:dyDescent="0.25">
      <c r="A201" s="18" t="s">
        <v>2116</v>
      </c>
      <c r="B201" s="9" t="s">
        <v>1209</v>
      </c>
      <c r="C201" s="18" t="s">
        <v>1069</v>
      </c>
      <c r="D201" s="11">
        <v>19.440000000000001</v>
      </c>
      <c r="E201" s="11">
        <v>19.440000000000001</v>
      </c>
      <c r="F201" s="11">
        <v>20</v>
      </c>
      <c r="G201" s="11"/>
      <c r="H201" s="21"/>
      <c r="I201" s="11"/>
      <c r="L201" s="58">
        <v>1</v>
      </c>
    </row>
    <row r="202" spans="1:12" ht="13.05" customHeight="1" x14ac:dyDescent="0.25">
      <c r="A202" s="18" t="s">
        <v>2117</v>
      </c>
      <c r="B202" s="9" t="s">
        <v>1210</v>
      </c>
      <c r="C202" s="18" t="s">
        <v>1069</v>
      </c>
      <c r="D202" s="11">
        <v>19.440000000000001</v>
      </c>
      <c r="E202" s="11">
        <v>19.440000000000001</v>
      </c>
      <c r="F202" s="11">
        <v>20</v>
      </c>
      <c r="G202" s="11"/>
      <c r="H202" s="21"/>
      <c r="I202" s="11"/>
      <c r="L202" s="58">
        <v>1</v>
      </c>
    </row>
    <row r="203" spans="1:12" ht="12" customHeight="1" x14ac:dyDescent="0.25">
      <c r="A203" s="18" t="s">
        <v>2118</v>
      </c>
      <c r="B203" s="9" t="s">
        <v>1211</v>
      </c>
      <c r="C203" s="18" t="s">
        <v>1069</v>
      </c>
      <c r="D203" s="11">
        <v>19.440000000000001</v>
      </c>
      <c r="E203" s="11">
        <v>19.440000000000001</v>
      </c>
      <c r="F203" s="11">
        <v>20</v>
      </c>
      <c r="G203" s="11"/>
      <c r="H203" s="21"/>
      <c r="I203" s="11"/>
      <c r="L203" s="58">
        <v>1</v>
      </c>
    </row>
    <row r="204" spans="1:12" ht="13.05" customHeight="1" x14ac:dyDescent="0.25">
      <c r="A204" s="18" t="s">
        <v>2119</v>
      </c>
      <c r="B204" s="9" t="s">
        <v>1212</v>
      </c>
      <c r="C204" s="18" t="s">
        <v>1069</v>
      </c>
      <c r="D204" s="11">
        <v>19.440000000000001</v>
      </c>
      <c r="E204" s="11">
        <v>19.440000000000001</v>
      </c>
      <c r="F204" s="11">
        <v>20</v>
      </c>
      <c r="G204" s="11"/>
      <c r="H204" s="21"/>
      <c r="I204" s="11"/>
      <c r="L204" s="58">
        <v>1</v>
      </c>
    </row>
    <row r="205" spans="1:12" ht="12" customHeight="1" x14ac:dyDescent="0.25">
      <c r="A205" s="18" t="s">
        <v>2120</v>
      </c>
      <c r="B205" s="9" t="s">
        <v>1213</v>
      </c>
      <c r="C205" s="18" t="s">
        <v>1069</v>
      </c>
      <c r="D205" s="11">
        <v>19.440000000000001</v>
      </c>
      <c r="E205" s="11">
        <v>19.440000000000001</v>
      </c>
      <c r="F205" s="11">
        <v>20</v>
      </c>
      <c r="G205" s="11"/>
      <c r="H205" s="21"/>
      <c r="I205" s="11"/>
      <c r="L205" s="58">
        <v>1</v>
      </c>
    </row>
    <row r="206" spans="1:12" ht="12" customHeight="1" x14ac:dyDescent="0.25">
      <c r="A206" s="18" t="s">
        <v>2121</v>
      </c>
      <c r="B206" s="9" t="s">
        <v>1214</v>
      </c>
      <c r="C206" s="18" t="s">
        <v>1069</v>
      </c>
      <c r="D206" s="11">
        <v>19.440000000000001</v>
      </c>
      <c r="E206" s="11">
        <v>19.440000000000001</v>
      </c>
      <c r="F206" s="11">
        <v>20</v>
      </c>
      <c r="G206" s="11"/>
      <c r="H206" s="21"/>
      <c r="I206" s="11"/>
      <c r="L206" s="58">
        <v>1</v>
      </c>
    </row>
    <row r="207" spans="1:12" ht="13.05" customHeight="1" x14ac:dyDescent="0.25">
      <c r="A207" s="18" t="s">
        <v>2122</v>
      </c>
      <c r="B207" s="9" t="s">
        <v>1215</v>
      </c>
      <c r="C207" s="18" t="s">
        <v>1069</v>
      </c>
      <c r="D207" s="11">
        <v>19.440000000000001</v>
      </c>
      <c r="E207" s="11">
        <v>19.440000000000001</v>
      </c>
      <c r="F207" s="11">
        <v>20</v>
      </c>
      <c r="G207" s="11"/>
      <c r="H207" s="21"/>
      <c r="I207" s="11"/>
      <c r="L207" s="58">
        <v>1</v>
      </c>
    </row>
    <row r="208" spans="1:12" ht="12" customHeight="1" x14ac:dyDescent="0.25">
      <c r="A208" s="18" t="s">
        <v>2123</v>
      </c>
      <c r="B208" s="9" t="s">
        <v>1216</v>
      </c>
      <c r="C208" s="18" t="s">
        <v>1069</v>
      </c>
      <c r="D208" s="11">
        <v>19.440000000000001</v>
      </c>
      <c r="E208" s="11">
        <v>19.440000000000001</v>
      </c>
      <c r="F208" s="11">
        <v>20</v>
      </c>
      <c r="G208" s="11"/>
      <c r="H208" s="21"/>
      <c r="I208" s="11"/>
      <c r="L208" s="58">
        <v>1</v>
      </c>
    </row>
    <row r="209" spans="1:12" ht="13.05" customHeight="1" x14ac:dyDescent="0.25">
      <c r="A209" s="18" t="s">
        <v>2124</v>
      </c>
      <c r="B209" s="9" t="s">
        <v>1217</v>
      </c>
      <c r="C209" s="18" t="s">
        <v>1069</v>
      </c>
      <c r="D209" s="11">
        <v>19.440000000000001</v>
      </c>
      <c r="E209" s="11">
        <v>19.440000000000001</v>
      </c>
      <c r="F209" s="11">
        <v>20</v>
      </c>
      <c r="G209" s="11"/>
      <c r="H209" s="21"/>
      <c r="I209" s="11"/>
      <c r="L209" s="58">
        <v>1</v>
      </c>
    </row>
    <row r="210" spans="1:12" ht="13.05" customHeight="1" x14ac:dyDescent="0.25">
      <c r="A210" s="18" t="s">
        <v>2125</v>
      </c>
      <c r="B210" s="9" t="s">
        <v>1218</v>
      </c>
      <c r="C210" s="18" t="s">
        <v>1069</v>
      </c>
      <c r="D210" s="11">
        <v>19.440000000000001</v>
      </c>
      <c r="E210" s="11">
        <v>19.440000000000001</v>
      </c>
      <c r="F210" s="11">
        <v>20</v>
      </c>
      <c r="G210" s="11"/>
      <c r="H210" s="21"/>
      <c r="I210" s="11"/>
      <c r="L210" s="58">
        <v>1</v>
      </c>
    </row>
    <row r="211" spans="1:12" ht="12" customHeight="1" x14ac:dyDescent="0.25">
      <c r="A211" s="18" t="s">
        <v>2126</v>
      </c>
      <c r="B211" s="9" t="s">
        <v>1219</v>
      </c>
      <c r="C211" s="18" t="s">
        <v>1069</v>
      </c>
      <c r="D211" s="11">
        <v>19.440000000000001</v>
      </c>
      <c r="E211" s="11">
        <v>19.440000000000001</v>
      </c>
      <c r="F211" s="11">
        <v>20</v>
      </c>
      <c r="G211" s="11"/>
      <c r="H211" s="21"/>
      <c r="I211" s="11"/>
      <c r="L211" s="58">
        <v>1</v>
      </c>
    </row>
    <row r="212" spans="1:12" ht="12" customHeight="1" x14ac:dyDescent="0.25">
      <c r="A212" s="18" t="s">
        <v>2127</v>
      </c>
      <c r="B212" s="9" t="s">
        <v>1220</v>
      </c>
      <c r="C212" s="18" t="s">
        <v>1069</v>
      </c>
      <c r="D212" s="11">
        <v>19.440000000000001</v>
      </c>
      <c r="E212" s="11">
        <v>19.440000000000001</v>
      </c>
      <c r="F212" s="11">
        <v>20</v>
      </c>
      <c r="G212" s="11"/>
      <c r="H212" s="21"/>
      <c r="I212" s="11"/>
      <c r="L212" s="58">
        <v>1</v>
      </c>
    </row>
    <row r="213" spans="1:12" ht="13.05" customHeight="1" x14ac:dyDescent="0.25">
      <c r="A213" s="18" t="s">
        <v>2128</v>
      </c>
      <c r="B213" s="9" t="s">
        <v>1221</v>
      </c>
      <c r="C213" s="18" t="s">
        <v>1069</v>
      </c>
      <c r="D213" s="11">
        <v>19.440000000000001</v>
      </c>
      <c r="E213" s="11">
        <v>19.440000000000001</v>
      </c>
      <c r="F213" s="11">
        <v>20</v>
      </c>
      <c r="G213" s="11"/>
      <c r="H213" s="21"/>
      <c r="I213" s="11"/>
      <c r="L213" s="58">
        <v>1</v>
      </c>
    </row>
    <row r="214" spans="1:12" ht="12" customHeight="1" x14ac:dyDescent="0.25">
      <c r="A214" s="18" t="s">
        <v>2129</v>
      </c>
      <c r="B214" s="9" t="s">
        <v>1222</v>
      </c>
      <c r="C214" s="18" t="s">
        <v>1069</v>
      </c>
      <c r="D214" s="11">
        <v>19.440000000000001</v>
      </c>
      <c r="E214" s="11">
        <v>19.440000000000001</v>
      </c>
      <c r="F214" s="11">
        <v>20</v>
      </c>
      <c r="G214" s="11"/>
      <c r="H214" s="21"/>
      <c r="I214" s="11"/>
      <c r="L214" s="58">
        <v>1</v>
      </c>
    </row>
    <row r="215" spans="1:12" ht="13.05" customHeight="1" x14ac:dyDescent="0.25">
      <c r="A215" s="18" t="s">
        <v>2130</v>
      </c>
      <c r="B215" s="9" t="s">
        <v>1223</v>
      </c>
      <c r="C215" s="18" t="s">
        <v>1069</v>
      </c>
      <c r="D215" s="11">
        <v>19.440000000000001</v>
      </c>
      <c r="E215" s="11">
        <v>19.440000000000001</v>
      </c>
      <c r="F215" s="11">
        <v>20</v>
      </c>
      <c r="G215" s="11"/>
      <c r="H215" s="21"/>
      <c r="I215" s="11"/>
      <c r="L215" s="58">
        <v>1</v>
      </c>
    </row>
    <row r="216" spans="1:12" ht="12" customHeight="1" x14ac:dyDescent="0.25">
      <c r="A216" s="18" t="s">
        <v>2131</v>
      </c>
      <c r="B216" s="9" t="s">
        <v>1224</v>
      </c>
      <c r="C216" s="18" t="s">
        <v>1069</v>
      </c>
      <c r="D216" s="11">
        <v>19.440000000000001</v>
      </c>
      <c r="E216" s="11">
        <v>19.440000000000001</v>
      </c>
      <c r="F216" s="11">
        <v>20</v>
      </c>
      <c r="G216" s="11"/>
      <c r="H216" s="21"/>
      <c r="I216" s="11"/>
      <c r="L216" s="58">
        <v>1</v>
      </c>
    </row>
    <row r="217" spans="1:12" ht="13.05" customHeight="1" x14ac:dyDescent="0.25">
      <c r="A217" s="18" t="s">
        <v>2132</v>
      </c>
      <c r="B217" s="9" t="s">
        <v>1225</v>
      </c>
      <c r="C217" s="18" t="s">
        <v>1069</v>
      </c>
      <c r="D217" s="11">
        <v>19.440000000000001</v>
      </c>
      <c r="E217" s="11">
        <v>19.440000000000001</v>
      </c>
      <c r="F217" s="11">
        <v>20</v>
      </c>
      <c r="G217" s="11"/>
      <c r="H217" s="21"/>
      <c r="I217" s="11"/>
      <c r="L217" s="58">
        <v>1</v>
      </c>
    </row>
    <row r="218" spans="1:12" ht="11.25" customHeight="1" x14ac:dyDescent="0.25">
      <c r="A218" s="18" t="s">
        <v>2133</v>
      </c>
      <c r="B218" s="9" t="s">
        <v>1226</v>
      </c>
      <c r="C218" s="18" t="s">
        <v>1069</v>
      </c>
      <c r="D218" s="11">
        <v>19.440000000000001</v>
      </c>
      <c r="E218" s="11">
        <v>19.440000000000001</v>
      </c>
      <c r="F218" s="11">
        <v>20</v>
      </c>
      <c r="G218" s="11"/>
      <c r="H218" s="21"/>
      <c r="I218" s="11"/>
      <c r="L218" s="58">
        <v>1</v>
      </c>
    </row>
    <row r="219" spans="1:12" x14ac:dyDescent="0.25">
      <c r="A219" s="18" t="s">
        <v>2134</v>
      </c>
      <c r="B219" s="9" t="s">
        <v>1227</v>
      </c>
      <c r="C219" s="18" t="s">
        <v>1069</v>
      </c>
      <c r="D219" s="11">
        <v>19.440000000000001</v>
      </c>
      <c r="E219" s="11">
        <v>19.440000000000001</v>
      </c>
      <c r="F219" s="11">
        <v>20</v>
      </c>
      <c r="G219" s="11"/>
      <c r="H219" s="21"/>
      <c r="I219" s="11"/>
      <c r="L219" s="58">
        <v>1</v>
      </c>
    </row>
    <row r="220" spans="1:12" ht="12" customHeight="1" x14ac:dyDescent="0.25">
      <c r="A220" s="18" t="s">
        <v>2135</v>
      </c>
      <c r="B220" s="9" t="s">
        <v>1228</v>
      </c>
      <c r="C220" s="18" t="s">
        <v>1069</v>
      </c>
      <c r="D220" s="11">
        <v>19.440000000000001</v>
      </c>
      <c r="E220" s="11">
        <v>19.440000000000001</v>
      </c>
      <c r="F220" s="11">
        <v>20</v>
      </c>
      <c r="G220" s="11"/>
      <c r="H220" s="21"/>
      <c r="I220" s="11"/>
      <c r="L220" s="58">
        <v>1</v>
      </c>
    </row>
    <row r="221" spans="1:12" ht="12" customHeight="1" x14ac:dyDescent="0.25">
      <c r="A221" s="18" t="s">
        <v>2136</v>
      </c>
      <c r="B221" s="9" t="s">
        <v>1229</v>
      </c>
      <c r="C221" s="18" t="s">
        <v>1069</v>
      </c>
      <c r="D221" s="11">
        <v>19.440000000000001</v>
      </c>
      <c r="E221" s="11">
        <v>19.440000000000001</v>
      </c>
      <c r="F221" s="11">
        <v>20</v>
      </c>
      <c r="G221" s="11"/>
      <c r="H221" s="21"/>
      <c r="I221" s="11"/>
      <c r="L221" s="58">
        <v>1</v>
      </c>
    </row>
    <row r="222" spans="1:12" ht="13.05" customHeight="1" x14ac:dyDescent="0.25">
      <c r="A222" s="18" t="s">
        <v>2137</v>
      </c>
      <c r="B222" s="9" t="s">
        <v>1230</v>
      </c>
      <c r="C222" s="18" t="s">
        <v>1069</v>
      </c>
      <c r="D222" s="11">
        <v>19.440000000000001</v>
      </c>
      <c r="E222" s="11">
        <v>19.440000000000001</v>
      </c>
      <c r="F222" s="11">
        <v>20</v>
      </c>
      <c r="G222" s="11"/>
      <c r="H222" s="21"/>
      <c r="I222" s="11"/>
      <c r="L222" s="58">
        <v>1</v>
      </c>
    </row>
    <row r="223" spans="1:12" ht="13.05" customHeight="1" x14ac:dyDescent="0.25">
      <c r="A223" s="18" t="s">
        <v>2138</v>
      </c>
      <c r="B223" s="9" t="s">
        <v>1231</v>
      </c>
      <c r="C223" s="18" t="s">
        <v>1069</v>
      </c>
      <c r="D223" s="11">
        <v>19.440000000000001</v>
      </c>
      <c r="E223" s="11">
        <v>19.440000000000001</v>
      </c>
      <c r="F223" s="11">
        <v>20</v>
      </c>
      <c r="G223" s="11"/>
      <c r="H223" s="21"/>
      <c r="I223" s="11"/>
      <c r="L223" s="58">
        <v>1</v>
      </c>
    </row>
    <row r="224" spans="1:12" ht="12" customHeight="1" x14ac:dyDescent="0.25">
      <c r="A224" s="18" t="s">
        <v>2139</v>
      </c>
      <c r="B224" s="9" t="s">
        <v>1232</v>
      </c>
      <c r="C224" s="18" t="s">
        <v>1069</v>
      </c>
      <c r="D224" s="11">
        <v>19.440000000000001</v>
      </c>
      <c r="E224" s="11">
        <v>19.440000000000001</v>
      </c>
      <c r="F224" s="11">
        <v>20</v>
      </c>
      <c r="G224" s="11"/>
      <c r="H224" s="21"/>
      <c r="I224" s="11"/>
      <c r="L224" s="58">
        <v>1</v>
      </c>
    </row>
    <row r="225" spans="1:12" ht="13.05" customHeight="1" x14ac:dyDescent="0.25">
      <c r="A225" s="18" t="s">
        <v>2140</v>
      </c>
      <c r="B225" s="9" t="s">
        <v>1233</v>
      </c>
      <c r="C225" s="18" t="s">
        <v>1069</v>
      </c>
      <c r="D225" s="11">
        <v>19.440000000000001</v>
      </c>
      <c r="E225" s="11">
        <v>19.440000000000001</v>
      </c>
      <c r="F225" s="11">
        <v>20</v>
      </c>
      <c r="G225" s="11"/>
      <c r="H225" s="21"/>
      <c r="I225" s="11"/>
      <c r="L225" s="58">
        <v>1</v>
      </c>
    </row>
    <row r="226" spans="1:12" ht="12" customHeight="1" x14ac:dyDescent="0.25">
      <c r="A226" s="18" t="s">
        <v>2141</v>
      </c>
      <c r="B226" s="9" t="s">
        <v>1234</v>
      </c>
      <c r="C226" s="18" t="s">
        <v>1069</v>
      </c>
      <c r="D226" s="11">
        <v>19.440000000000001</v>
      </c>
      <c r="E226" s="11">
        <v>19.440000000000001</v>
      </c>
      <c r="F226" s="11">
        <v>20</v>
      </c>
      <c r="G226" s="11"/>
      <c r="H226" s="21"/>
      <c r="I226" s="11"/>
      <c r="L226" s="58">
        <v>1</v>
      </c>
    </row>
    <row r="227" spans="1:12" ht="12" customHeight="1" x14ac:dyDescent="0.25">
      <c r="A227" s="18" t="s">
        <v>2142</v>
      </c>
      <c r="B227" s="9" t="s">
        <v>1235</v>
      </c>
      <c r="C227" s="18" t="s">
        <v>1069</v>
      </c>
      <c r="D227" s="11">
        <v>19.440000000000001</v>
      </c>
      <c r="E227" s="11">
        <v>19.440000000000001</v>
      </c>
      <c r="F227" s="11">
        <v>20</v>
      </c>
      <c r="G227" s="11"/>
      <c r="H227" s="21"/>
      <c r="I227" s="11"/>
      <c r="L227" s="58">
        <v>1</v>
      </c>
    </row>
    <row r="228" spans="1:12" ht="13.05" customHeight="1" x14ac:dyDescent="0.25">
      <c r="A228" s="18" t="s">
        <v>2143</v>
      </c>
      <c r="B228" s="9" t="s">
        <v>1236</v>
      </c>
      <c r="C228" s="18" t="s">
        <v>1069</v>
      </c>
      <c r="D228" s="11">
        <v>19.440000000000001</v>
      </c>
      <c r="E228" s="11">
        <v>19.440000000000001</v>
      </c>
      <c r="F228" s="11">
        <v>20</v>
      </c>
      <c r="G228" s="11"/>
      <c r="H228" s="21"/>
      <c r="I228" s="11"/>
      <c r="L228" s="58">
        <v>1</v>
      </c>
    </row>
    <row r="229" spans="1:12" ht="12" customHeight="1" x14ac:dyDescent="0.25">
      <c r="A229" s="18" t="s">
        <v>2144</v>
      </c>
      <c r="B229" s="9" t="s">
        <v>1237</v>
      </c>
      <c r="C229" s="18" t="s">
        <v>1069</v>
      </c>
      <c r="D229" s="11">
        <v>19.440000000000001</v>
      </c>
      <c r="E229" s="11">
        <v>19.440000000000001</v>
      </c>
      <c r="F229" s="11">
        <v>20</v>
      </c>
      <c r="G229" s="11"/>
      <c r="H229" s="21"/>
      <c r="I229" s="11"/>
      <c r="L229" s="58">
        <v>1</v>
      </c>
    </row>
    <row r="230" spans="1:12" ht="13.05" customHeight="1" x14ac:dyDescent="0.25">
      <c r="A230" s="18" t="s">
        <v>2145</v>
      </c>
      <c r="B230" s="9" t="s">
        <v>1238</v>
      </c>
      <c r="C230" s="18" t="s">
        <v>1069</v>
      </c>
      <c r="D230" s="11">
        <v>19.440000000000001</v>
      </c>
      <c r="E230" s="11">
        <v>19.440000000000001</v>
      </c>
      <c r="F230" s="11">
        <v>20</v>
      </c>
      <c r="G230" s="11"/>
      <c r="H230" s="21"/>
      <c r="I230" s="11"/>
      <c r="L230" s="58">
        <v>1</v>
      </c>
    </row>
    <row r="231" spans="1:12" ht="13.05" customHeight="1" x14ac:dyDescent="0.25">
      <c r="A231" s="18" t="s">
        <v>2146</v>
      </c>
      <c r="B231" s="9" t="s">
        <v>1239</v>
      </c>
      <c r="C231" s="18" t="s">
        <v>1069</v>
      </c>
      <c r="D231" s="11">
        <v>19.440000000000001</v>
      </c>
      <c r="E231" s="11">
        <v>19.440000000000001</v>
      </c>
      <c r="F231" s="11">
        <v>20</v>
      </c>
      <c r="G231" s="11"/>
      <c r="H231" s="21"/>
      <c r="I231" s="11"/>
      <c r="L231" s="58">
        <v>1</v>
      </c>
    </row>
    <row r="232" spans="1:12" ht="12" customHeight="1" x14ac:dyDescent="0.25">
      <c r="A232" s="18" t="s">
        <v>2147</v>
      </c>
      <c r="B232" s="9" t="s">
        <v>1240</v>
      </c>
      <c r="C232" s="18" t="s">
        <v>1069</v>
      </c>
      <c r="D232" s="11">
        <v>19.440000000000001</v>
      </c>
      <c r="E232" s="11">
        <v>19.440000000000001</v>
      </c>
      <c r="F232" s="11">
        <v>20</v>
      </c>
      <c r="G232" s="11"/>
      <c r="H232" s="21"/>
      <c r="I232" s="11"/>
      <c r="L232" s="58">
        <v>1</v>
      </c>
    </row>
    <row r="233" spans="1:12" ht="12" customHeight="1" x14ac:dyDescent="0.25">
      <c r="A233" s="18" t="s">
        <v>2148</v>
      </c>
      <c r="B233" s="9" t="s">
        <v>1241</v>
      </c>
      <c r="C233" s="18" t="s">
        <v>1069</v>
      </c>
      <c r="D233" s="11">
        <v>19.440000000000001</v>
      </c>
      <c r="E233" s="11">
        <v>19.440000000000001</v>
      </c>
      <c r="F233" s="11">
        <v>20</v>
      </c>
      <c r="G233" s="11"/>
      <c r="H233" s="21"/>
      <c r="I233" s="11"/>
      <c r="L233" s="58">
        <v>1</v>
      </c>
    </row>
    <row r="234" spans="1:12" ht="13.05" customHeight="1" x14ac:dyDescent="0.25">
      <c r="A234" s="18" t="s">
        <v>2149</v>
      </c>
      <c r="B234" s="9" t="s">
        <v>1242</v>
      </c>
      <c r="C234" s="18" t="s">
        <v>1069</v>
      </c>
      <c r="D234" s="11">
        <v>19.440000000000001</v>
      </c>
      <c r="E234" s="11">
        <v>19.440000000000001</v>
      </c>
      <c r="F234" s="11">
        <v>20</v>
      </c>
      <c r="G234" s="11"/>
      <c r="H234" s="21"/>
      <c r="I234" s="11"/>
      <c r="L234" s="58">
        <v>1</v>
      </c>
    </row>
    <row r="235" spans="1:12" ht="12" customHeight="1" x14ac:dyDescent="0.25">
      <c r="A235" s="18" t="s">
        <v>2150</v>
      </c>
      <c r="B235" s="9" t="s">
        <v>1243</v>
      </c>
      <c r="C235" s="18" t="s">
        <v>1069</v>
      </c>
      <c r="D235" s="11">
        <v>19.440000000000001</v>
      </c>
      <c r="E235" s="11">
        <v>19.440000000000001</v>
      </c>
      <c r="F235" s="11">
        <v>20</v>
      </c>
      <c r="G235" s="11"/>
      <c r="H235" s="21"/>
      <c r="I235" s="11"/>
      <c r="L235" s="58">
        <v>1</v>
      </c>
    </row>
    <row r="236" spans="1:12" ht="13.05" customHeight="1" x14ac:dyDescent="0.25">
      <c r="A236" s="18" t="s">
        <v>2151</v>
      </c>
      <c r="B236" s="9" t="s">
        <v>1244</v>
      </c>
      <c r="C236" s="18" t="s">
        <v>1069</v>
      </c>
      <c r="D236" s="11">
        <v>19.440000000000001</v>
      </c>
      <c r="E236" s="11">
        <v>19.440000000000001</v>
      </c>
      <c r="F236" s="11">
        <v>20</v>
      </c>
      <c r="G236" s="11"/>
      <c r="H236" s="21"/>
      <c r="I236" s="11"/>
      <c r="L236" s="58">
        <v>1</v>
      </c>
    </row>
    <row r="237" spans="1:12" ht="12" customHeight="1" x14ac:dyDescent="0.25">
      <c r="A237" s="18" t="s">
        <v>2152</v>
      </c>
      <c r="B237" s="9" t="s">
        <v>1245</v>
      </c>
      <c r="C237" s="18" t="s">
        <v>1069</v>
      </c>
      <c r="D237" s="11">
        <v>19.440000000000001</v>
      </c>
      <c r="E237" s="11">
        <v>19.440000000000001</v>
      </c>
      <c r="F237" s="11">
        <v>20</v>
      </c>
      <c r="G237" s="11"/>
      <c r="H237" s="21"/>
      <c r="I237" s="11"/>
      <c r="L237" s="58">
        <v>1</v>
      </c>
    </row>
    <row r="238" spans="1:12" ht="13.05" customHeight="1" x14ac:dyDescent="0.25">
      <c r="A238" s="18" t="s">
        <v>2153</v>
      </c>
      <c r="B238" s="9" t="s">
        <v>1246</v>
      </c>
      <c r="C238" s="18" t="s">
        <v>1069</v>
      </c>
      <c r="D238" s="11">
        <v>19.440000000000001</v>
      </c>
      <c r="E238" s="11">
        <v>19.440000000000001</v>
      </c>
      <c r="F238" s="11">
        <v>20</v>
      </c>
      <c r="G238" s="11"/>
      <c r="H238" s="21"/>
      <c r="I238" s="11"/>
      <c r="L238" s="58">
        <v>1</v>
      </c>
    </row>
    <row r="239" spans="1:12" ht="12" customHeight="1" x14ac:dyDescent="0.25">
      <c r="A239" s="18" t="s">
        <v>2154</v>
      </c>
      <c r="B239" s="9" t="s">
        <v>1247</v>
      </c>
      <c r="C239" s="18" t="s">
        <v>1069</v>
      </c>
      <c r="D239" s="11">
        <v>19.440000000000001</v>
      </c>
      <c r="E239" s="11">
        <v>19.440000000000001</v>
      </c>
      <c r="F239" s="11">
        <v>20</v>
      </c>
      <c r="G239" s="11"/>
      <c r="H239" s="21"/>
      <c r="I239" s="11"/>
      <c r="L239" s="58">
        <v>1</v>
      </c>
    </row>
    <row r="240" spans="1:12" ht="12" customHeight="1" x14ac:dyDescent="0.25">
      <c r="A240" s="18" t="s">
        <v>2155</v>
      </c>
      <c r="B240" s="9" t="s">
        <v>1248</v>
      </c>
      <c r="C240" s="18" t="s">
        <v>1069</v>
      </c>
      <c r="D240" s="11">
        <v>19.440000000000001</v>
      </c>
      <c r="E240" s="11">
        <v>19.440000000000001</v>
      </c>
      <c r="F240" s="11">
        <v>20</v>
      </c>
      <c r="G240" s="11"/>
      <c r="H240" s="21"/>
      <c r="I240" s="11"/>
      <c r="L240" s="58">
        <v>1</v>
      </c>
    </row>
    <row r="241" spans="1:12" ht="13.05" customHeight="1" x14ac:dyDescent="0.25">
      <c r="A241" s="18" t="s">
        <v>2156</v>
      </c>
      <c r="B241" s="9" t="s">
        <v>1249</v>
      </c>
      <c r="C241" s="18" t="s">
        <v>1069</v>
      </c>
      <c r="D241" s="11">
        <v>19.440000000000001</v>
      </c>
      <c r="E241" s="11">
        <v>19.440000000000001</v>
      </c>
      <c r="F241" s="11">
        <v>20</v>
      </c>
      <c r="G241" s="11"/>
      <c r="H241" s="21"/>
      <c r="I241" s="11"/>
      <c r="L241" s="58">
        <v>1</v>
      </c>
    </row>
    <row r="242" spans="1:12" ht="13.05" customHeight="1" x14ac:dyDescent="0.25">
      <c r="A242" s="18" t="s">
        <v>2157</v>
      </c>
      <c r="B242" s="9" t="s">
        <v>1250</v>
      </c>
      <c r="C242" s="18" t="s">
        <v>1069</v>
      </c>
      <c r="D242" s="11">
        <v>19.440000000000001</v>
      </c>
      <c r="E242" s="11">
        <v>19.440000000000001</v>
      </c>
      <c r="F242" s="11">
        <v>20</v>
      </c>
      <c r="G242" s="11"/>
      <c r="H242" s="21"/>
      <c r="I242" s="11"/>
      <c r="L242" s="58">
        <v>1</v>
      </c>
    </row>
    <row r="243" spans="1:12" ht="12" customHeight="1" x14ac:dyDescent="0.25">
      <c r="A243" s="18" t="s">
        <v>2158</v>
      </c>
      <c r="B243" s="9" t="s">
        <v>1251</v>
      </c>
      <c r="C243" s="18" t="s">
        <v>1069</v>
      </c>
      <c r="D243" s="11">
        <v>19.440000000000001</v>
      </c>
      <c r="E243" s="11">
        <v>19.440000000000001</v>
      </c>
      <c r="F243" s="11">
        <v>20</v>
      </c>
      <c r="G243" s="11"/>
      <c r="H243" s="21"/>
      <c r="I243" s="11"/>
      <c r="L243" s="58">
        <v>1</v>
      </c>
    </row>
    <row r="244" spans="1:12" ht="13.05" customHeight="1" x14ac:dyDescent="0.25">
      <c r="A244" s="18" t="s">
        <v>2159</v>
      </c>
      <c r="B244" s="9" t="s">
        <v>1252</v>
      </c>
      <c r="C244" s="18" t="s">
        <v>1069</v>
      </c>
      <c r="D244" s="11">
        <v>19.440000000000001</v>
      </c>
      <c r="E244" s="11">
        <v>19.440000000000001</v>
      </c>
      <c r="F244" s="11">
        <v>20</v>
      </c>
      <c r="G244" s="11"/>
      <c r="H244" s="21"/>
      <c r="I244" s="11"/>
      <c r="L244" s="58">
        <v>1</v>
      </c>
    </row>
    <row r="245" spans="1:12" ht="12" customHeight="1" x14ac:dyDescent="0.25">
      <c r="A245" s="18" t="s">
        <v>2160</v>
      </c>
      <c r="B245" s="9" t="s">
        <v>1253</v>
      </c>
      <c r="C245" s="18" t="s">
        <v>1069</v>
      </c>
      <c r="D245" s="11">
        <v>19.440000000000001</v>
      </c>
      <c r="E245" s="11">
        <v>19.440000000000001</v>
      </c>
      <c r="F245" s="11">
        <v>20</v>
      </c>
      <c r="G245" s="11"/>
      <c r="H245" s="21"/>
      <c r="I245" s="11"/>
      <c r="L245" s="58">
        <v>1</v>
      </c>
    </row>
    <row r="246" spans="1:12" ht="12" customHeight="1" x14ac:dyDescent="0.25">
      <c r="A246" s="18" t="s">
        <v>2161</v>
      </c>
      <c r="B246" s="9" t="s">
        <v>1254</v>
      </c>
      <c r="C246" s="18" t="s">
        <v>1069</v>
      </c>
      <c r="D246" s="11">
        <v>19.440000000000001</v>
      </c>
      <c r="E246" s="11">
        <v>19.440000000000001</v>
      </c>
      <c r="F246" s="11">
        <v>20</v>
      </c>
      <c r="G246" s="11"/>
      <c r="H246" s="21"/>
      <c r="I246" s="11"/>
      <c r="L246" s="58">
        <v>1</v>
      </c>
    </row>
    <row r="247" spans="1:12" ht="13.05" customHeight="1" x14ac:dyDescent="0.25">
      <c r="A247" s="18" t="s">
        <v>2162</v>
      </c>
      <c r="B247" s="9" t="s">
        <v>1255</v>
      </c>
      <c r="C247" s="18" t="s">
        <v>1069</v>
      </c>
      <c r="D247" s="11">
        <v>19.440000000000001</v>
      </c>
      <c r="E247" s="11">
        <v>19.440000000000001</v>
      </c>
      <c r="F247" s="11">
        <v>20</v>
      </c>
      <c r="G247" s="11"/>
      <c r="H247" s="21"/>
      <c r="I247" s="11"/>
      <c r="L247" s="58">
        <v>1</v>
      </c>
    </row>
    <row r="248" spans="1:12" ht="12" customHeight="1" x14ac:dyDescent="0.25">
      <c r="A248" s="18" t="s">
        <v>2163</v>
      </c>
      <c r="B248" s="9" t="s">
        <v>1256</v>
      </c>
      <c r="C248" s="18" t="s">
        <v>1069</v>
      </c>
      <c r="D248" s="11">
        <v>19.440000000000001</v>
      </c>
      <c r="E248" s="11">
        <v>19.440000000000001</v>
      </c>
      <c r="F248" s="11">
        <v>20</v>
      </c>
      <c r="G248" s="11"/>
      <c r="H248" s="21"/>
      <c r="I248" s="11"/>
      <c r="L248" s="58">
        <v>1</v>
      </c>
    </row>
    <row r="249" spans="1:12" ht="13.05" customHeight="1" x14ac:dyDescent="0.25">
      <c r="A249" s="18" t="s">
        <v>2164</v>
      </c>
      <c r="B249" s="9" t="s">
        <v>1257</v>
      </c>
      <c r="C249" s="18" t="s">
        <v>1069</v>
      </c>
      <c r="D249" s="11">
        <v>19.440000000000001</v>
      </c>
      <c r="E249" s="11">
        <v>19.440000000000001</v>
      </c>
      <c r="F249" s="11">
        <v>20</v>
      </c>
      <c r="G249" s="11"/>
      <c r="H249" s="21"/>
      <c r="I249" s="11"/>
      <c r="L249" s="58">
        <v>1</v>
      </c>
    </row>
    <row r="250" spans="1:12" ht="13.05" customHeight="1" x14ac:dyDescent="0.25">
      <c r="A250" s="18" t="s">
        <v>2165</v>
      </c>
      <c r="B250" s="9" t="s">
        <v>1258</v>
      </c>
      <c r="C250" s="18" t="s">
        <v>1069</v>
      </c>
      <c r="D250" s="11">
        <v>19.440000000000001</v>
      </c>
      <c r="E250" s="11">
        <v>19.440000000000001</v>
      </c>
      <c r="F250" s="11">
        <v>20</v>
      </c>
      <c r="G250" s="11"/>
      <c r="H250" s="21"/>
      <c r="I250" s="11"/>
      <c r="L250" s="58">
        <v>1</v>
      </c>
    </row>
    <row r="251" spans="1:12" ht="12" customHeight="1" x14ac:dyDescent="0.25">
      <c r="A251" s="18" t="s">
        <v>2166</v>
      </c>
      <c r="B251" s="9" t="s">
        <v>1259</v>
      </c>
      <c r="C251" s="18" t="s">
        <v>1069</v>
      </c>
      <c r="D251" s="11">
        <v>19.440000000000001</v>
      </c>
      <c r="E251" s="11">
        <v>19.440000000000001</v>
      </c>
      <c r="F251" s="11">
        <v>20</v>
      </c>
      <c r="G251" s="11"/>
      <c r="H251" s="21"/>
      <c r="I251" s="11"/>
      <c r="L251" s="58">
        <v>1</v>
      </c>
    </row>
    <row r="252" spans="1:12" ht="12" customHeight="1" x14ac:dyDescent="0.25">
      <c r="A252" s="18" t="s">
        <v>2167</v>
      </c>
      <c r="B252" s="9" t="s">
        <v>1260</v>
      </c>
      <c r="C252" s="18" t="s">
        <v>1069</v>
      </c>
      <c r="D252" s="11">
        <v>19.440000000000001</v>
      </c>
      <c r="E252" s="11">
        <v>19.440000000000001</v>
      </c>
      <c r="F252" s="11">
        <v>20</v>
      </c>
      <c r="G252" s="11"/>
      <c r="H252" s="21"/>
      <c r="I252" s="11"/>
      <c r="L252" s="58">
        <v>1</v>
      </c>
    </row>
    <row r="253" spans="1:12" ht="13.05" customHeight="1" x14ac:dyDescent="0.25">
      <c r="A253" s="18" t="s">
        <v>2168</v>
      </c>
      <c r="B253" s="9" t="s">
        <v>1261</v>
      </c>
      <c r="C253" s="18" t="s">
        <v>1069</v>
      </c>
      <c r="D253" s="11">
        <v>19.440000000000001</v>
      </c>
      <c r="E253" s="11">
        <v>19.440000000000001</v>
      </c>
      <c r="F253" s="11">
        <v>20</v>
      </c>
      <c r="G253" s="11"/>
      <c r="H253" s="21"/>
      <c r="I253" s="11"/>
      <c r="L253" s="58">
        <v>1</v>
      </c>
    </row>
    <row r="254" spans="1:12" ht="12" customHeight="1" x14ac:dyDescent="0.25">
      <c r="A254" s="18" t="s">
        <v>2169</v>
      </c>
      <c r="B254" s="9" t="s">
        <v>1262</v>
      </c>
      <c r="C254" s="18" t="s">
        <v>1069</v>
      </c>
      <c r="D254" s="11">
        <v>19.440000000000001</v>
      </c>
      <c r="E254" s="11">
        <v>19.440000000000001</v>
      </c>
      <c r="F254" s="11">
        <v>20</v>
      </c>
      <c r="G254" s="11"/>
      <c r="H254" s="21"/>
      <c r="I254" s="11"/>
      <c r="L254" s="58">
        <v>1</v>
      </c>
    </row>
    <row r="255" spans="1:12" ht="13.05" customHeight="1" x14ac:dyDescent="0.25">
      <c r="A255" s="18" t="s">
        <v>2170</v>
      </c>
      <c r="B255" s="9" t="s">
        <v>1263</v>
      </c>
      <c r="C255" s="18" t="s">
        <v>1069</v>
      </c>
      <c r="D255" s="11">
        <v>19.440000000000001</v>
      </c>
      <c r="E255" s="11">
        <v>19.440000000000001</v>
      </c>
      <c r="F255" s="11">
        <v>20</v>
      </c>
      <c r="G255" s="11"/>
      <c r="H255" s="21"/>
      <c r="I255" s="11"/>
      <c r="L255" s="58">
        <v>1</v>
      </c>
    </row>
    <row r="256" spans="1:12" ht="12" customHeight="1" x14ac:dyDescent="0.25">
      <c r="A256" s="18" t="s">
        <v>2171</v>
      </c>
      <c r="B256" s="9" t="s">
        <v>1264</v>
      </c>
      <c r="C256" s="18" t="s">
        <v>1069</v>
      </c>
      <c r="D256" s="11">
        <v>19.440000000000001</v>
      </c>
      <c r="E256" s="11">
        <v>19.440000000000001</v>
      </c>
      <c r="F256" s="11">
        <v>20</v>
      </c>
      <c r="G256" s="11"/>
      <c r="H256" s="21"/>
      <c r="I256" s="11"/>
      <c r="L256" s="58">
        <v>1</v>
      </c>
    </row>
    <row r="257" spans="1:12" ht="13.05" customHeight="1" x14ac:dyDescent="0.25">
      <c r="A257" s="18" t="s">
        <v>2172</v>
      </c>
      <c r="B257" s="9" t="s">
        <v>1265</v>
      </c>
      <c r="C257" s="18" t="s">
        <v>1069</v>
      </c>
      <c r="D257" s="11">
        <v>19.440000000000001</v>
      </c>
      <c r="E257" s="11">
        <v>19.440000000000001</v>
      </c>
      <c r="F257" s="11">
        <v>20</v>
      </c>
      <c r="G257" s="11"/>
      <c r="H257" s="21"/>
      <c r="I257" s="11"/>
      <c r="L257" s="58">
        <v>1</v>
      </c>
    </row>
    <row r="258" spans="1:12" ht="12" customHeight="1" x14ac:dyDescent="0.25">
      <c r="A258" s="18" t="s">
        <v>2173</v>
      </c>
      <c r="B258" s="9" t="s">
        <v>1266</v>
      </c>
      <c r="C258" s="18" t="s">
        <v>1069</v>
      </c>
      <c r="D258" s="11">
        <v>19.440000000000001</v>
      </c>
      <c r="E258" s="11">
        <v>19.440000000000001</v>
      </c>
      <c r="F258" s="11">
        <v>20</v>
      </c>
      <c r="G258" s="11"/>
      <c r="H258" s="21"/>
      <c r="I258" s="11"/>
      <c r="L258" s="58">
        <v>1</v>
      </c>
    </row>
    <row r="259" spans="1:12" ht="12" customHeight="1" x14ac:dyDescent="0.25">
      <c r="A259" s="18" t="s">
        <v>2174</v>
      </c>
      <c r="B259" s="9" t="s">
        <v>1267</v>
      </c>
      <c r="C259" s="18" t="s">
        <v>1069</v>
      </c>
      <c r="D259" s="11">
        <v>19.440000000000001</v>
      </c>
      <c r="E259" s="11">
        <v>19.440000000000001</v>
      </c>
      <c r="F259" s="11">
        <v>20</v>
      </c>
      <c r="G259" s="11"/>
      <c r="H259" s="21"/>
      <c r="I259" s="11"/>
      <c r="L259" s="58">
        <v>1</v>
      </c>
    </row>
    <row r="260" spans="1:12" ht="13.05" customHeight="1" x14ac:dyDescent="0.25">
      <c r="A260" s="18" t="s">
        <v>2175</v>
      </c>
      <c r="B260" s="9" t="s">
        <v>1268</v>
      </c>
      <c r="C260" s="18" t="s">
        <v>1069</v>
      </c>
      <c r="D260" s="11">
        <v>19.440000000000001</v>
      </c>
      <c r="E260" s="11">
        <v>19.440000000000001</v>
      </c>
      <c r="F260" s="11">
        <v>20</v>
      </c>
      <c r="G260" s="11"/>
      <c r="H260" s="21"/>
      <c r="I260" s="11"/>
      <c r="L260" s="58">
        <v>1</v>
      </c>
    </row>
    <row r="261" spans="1:12" ht="13.05" customHeight="1" x14ac:dyDescent="0.25">
      <c r="A261" s="18" t="s">
        <v>2176</v>
      </c>
      <c r="B261" s="9" t="s">
        <v>1269</v>
      </c>
      <c r="C261" s="18" t="s">
        <v>1069</v>
      </c>
      <c r="D261" s="11">
        <v>19.440000000000001</v>
      </c>
      <c r="E261" s="11">
        <v>19.440000000000001</v>
      </c>
      <c r="F261" s="11">
        <v>20</v>
      </c>
      <c r="G261" s="11"/>
      <c r="H261" s="21"/>
      <c r="I261" s="11"/>
      <c r="L261" s="58">
        <v>1</v>
      </c>
    </row>
    <row r="262" spans="1:12" ht="12" customHeight="1" x14ac:dyDescent="0.25">
      <c r="A262" s="18" t="s">
        <v>2177</v>
      </c>
      <c r="B262" s="9" t="s">
        <v>1270</v>
      </c>
      <c r="C262" s="18" t="s">
        <v>1069</v>
      </c>
      <c r="D262" s="11">
        <v>19.440000000000001</v>
      </c>
      <c r="E262" s="11">
        <v>19.440000000000001</v>
      </c>
      <c r="F262" s="11">
        <v>20</v>
      </c>
      <c r="G262" s="11"/>
      <c r="H262" s="21"/>
      <c r="I262" s="11"/>
      <c r="L262" s="58">
        <v>1</v>
      </c>
    </row>
    <row r="263" spans="1:12" ht="13.05" customHeight="1" x14ac:dyDescent="0.25">
      <c r="A263" s="18" t="s">
        <v>2178</v>
      </c>
      <c r="B263" s="9" t="s">
        <v>1271</v>
      </c>
      <c r="C263" s="18" t="s">
        <v>1069</v>
      </c>
      <c r="D263" s="11">
        <v>19.440000000000001</v>
      </c>
      <c r="E263" s="11">
        <v>19.440000000000001</v>
      </c>
      <c r="F263" s="11">
        <v>20</v>
      </c>
      <c r="G263" s="11"/>
      <c r="H263" s="21"/>
      <c r="I263" s="11"/>
      <c r="L263" s="58">
        <v>1</v>
      </c>
    </row>
    <row r="264" spans="1:12" ht="12" customHeight="1" x14ac:dyDescent="0.25">
      <c r="A264" s="18" t="s">
        <v>2179</v>
      </c>
      <c r="B264" s="9" t="s">
        <v>1272</v>
      </c>
      <c r="C264" s="18" t="s">
        <v>1069</v>
      </c>
      <c r="D264" s="11">
        <v>19.440000000000001</v>
      </c>
      <c r="E264" s="11">
        <v>19.440000000000001</v>
      </c>
      <c r="F264" s="11">
        <v>20</v>
      </c>
      <c r="G264" s="11"/>
      <c r="H264" s="21"/>
      <c r="I264" s="11"/>
      <c r="L264" s="58">
        <v>1</v>
      </c>
    </row>
    <row r="265" spans="1:12" ht="12" customHeight="1" x14ac:dyDescent="0.25">
      <c r="A265" s="18" t="s">
        <v>2180</v>
      </c>
      <c r="B265" s="9" t="s">
        <v>1273</v>
      </c>
      <c r="C265" s="18" t="s">
        <v>1069</v>
      </c>
      <c r="D265" s="11">
        <v>19.440000000000001</v>
      </c>
      <c r="E265" s="11">
        <v>19.440000000000001</v>
      </c>
      <c r="F265" s="11">
        <v>20</v>
      </c>
      <c r="G265" s="11"/>
      <c r="H265" s="21"/>
      <c r="I265" s="11"/>
      <c r="L265" s="58">
        <v>1</v>
      </c>
    </row>
    <row r="266" spans="1:12" ht="13.05" customHeight="1" x14ac:dyDescent="0.25">
      <c r="A266" s="18" t="s">
        <v>2181</v>
      </c>
      <c r="B266" s="9" t="s">
        <v>1274</v>
      </c>
      <c r="C266" s="18" t="s">
        <v>1069</v>
      </c>
      <c r="D266" s="11">
        <v>19.440000000000001</v>
      </c>
      <c r="E266" s="11">
        <v>19.440000000000001</v>
      </c>
      <c r="F266" s="11">
        <v>20</v>
      </c>
      <c r="G266" s="11"/>
      <c r="H266" s="21"/>
      <c r="I266" s="11"/>
      <c r="L266" s="58">
        <v>1</v>
      </c>
    </row>
    <row r="267" spans="1:12" ht="12" customHeight="1" x14ac:dyDescent="0.25">
      <c r="A267" s="18" t="s">
        <v>2182</v>
      </c>
      <c r="B267" s="9" t="s">
        <v>1275</v>
      </c>
      <c r="C267" s="18" t="s">
        <v>1069</v>
      </c>
      <c r="D267" s="11">
        <v>19.440000000000001</v>
      </c>
      <c r="E267" s="11">
        <v>19.440000000000001</v>
      </c>
      <c r="F267" s="11">
        <v>20</v>
      </c>
      <c r="G267" s="11"/>
      <c r="H267" s="21"/>
      <c r="I267" s="11"/>
      <c r="L267" s="58">
        <v>1</v>
      </c>
    </row>
    <row r="268" spans="1:12" ht="13.05" customHeight="1" x14ac:dyDescent="0.25">
      <c r="A268" s="18" t="s">
        <v>2183</v>
      </c>
      <c r="B268" s="9" t="s">
        <v>1276</v>
      </c>
      <c r="C268" s="18" t="s">
        <v>1069</v>
      </c>
      <c r="D268" s="11">
        <v>19.440000000000001</v>
      </c>
      <c r="E268" s="11">
        <v>19.440000000000001</v>
      </c>
      <c r="F268" s="11">
        <v>20</v>
      </c>
      <c r="G268" s="11"/>
      <c r="H268" s="21"/>
      <c r="I268" s="11"/>
      <c r="L268" s="58">
        <v>1</v>
      </c>
    </row>
    <row r="269" spans="1:12" ht="13.05" customHeight="1" x14ac:dyDescent="0.25">
      <c r="A269" s="18" t="s">
        <v>2184</v>
      </c>
      <c r="B269" s="9" t="s">
        <v>1277</v>
      </c>
      <c r="C269" s="18" t="s">
        <v>1069</v>
      </c>
      <c r="D269" s="11">
        <v>19.440000000000001</v>
      </c>
      <c r="E269" s="11">
        <v>19.440000000000001</v>
      </c>
      <c r="F269" s="11">
        <v>20</v>
      </c>
      <c r="G269" s="11"/>
      <c r="H269" s="21"/>
      <c r="I269" s="11"/>
      <c r="L269" s="58">
        <v>1</v>
      </c>
    </row>
    <row r="270" spans="1:12" ht="12" customHeight="1" x14ac:dyDescent="0.25">
      <c r="A270" s="18" t="s">
        <v>2185</v>
      </c>
      <c r="B270" s="9" t="s">
        <v>1278</v>
      </c>
      <c r="C270" s="18" t="s">
        <v>1069</v>
      </c>
      <c r="D270" s="11">
        <v>19.440000000000001</v>
      </c>
      <c r="E270" s="11">
        <v>19.440000000000001</v>
      </c>
      <c r="F270" s="11">
        <v>20</v>
      </c>
      <c r="G270" s="11"/>
      <c r="H270" s="21"/>
      <c r="I270" s="11"/>
      <c r="L270" s="58">
        <v>1</v>
      </c>
    </row>
    <row r="271" spans="1:12" ht="12" customHeight="1" x14ac:dyDescent="0.25">
      <c r="A271" s="18" t="s">
        <v>2186</v>
      </c>
      <c r="B271" s="9" t="s">
        <v>1279</v>
      </c>
      <c r="C271" s="18" t="s">
        <v>1069</v>
      </c>
      <c r="D271" s="11">
        <v>19.440000000000001</v>
      </c>
      <c r="E271" s="11">
        <v>19.440000000000001</v>
      </c>
      <c r="F271" s="11">
        <v>20</v>
      </c>
      <c r="G271" s="11"/>
      <c r="H271" s="21"/>
      <c r="I271" s="11"/>
      <c r="L271" s="58">
        <v>1</v>
      </c>
    </row>
    <row r="272" spans="1:12" ht="12" customHeight="1" x14ac:dyDescent="0.25">
      <c r="A272" s="18" t="s">
        <v>2187</v>
      </c>
      <c r="B272" s="9" t="s">
        <v>1280</v>
      </c>
      <c r="C272" s="18" t="s">
        <v>1069</v>
      </c>
      <c r="D272" s="11">
        <v>19.440000000000001</v>
      </c>
      <c r="E272" s="11">
        <v>19.440000000000001</v>
      </c>
      <c r="F272" s="11">
        <v>20</v>
      </c>
      <c r="G272" s="11"/>
      <c r="H272" s="21"/>
      <c r="I272" s="11"/>
      <c r="L272" s="58">
        <v>1</v>
      </c>
    </row>
    <row r="273" spans="1:12" ht="13.05" customHeight="1" x14ac:dyDescent="0.25">
      <c r="A273" s="18" t="s">
        <v>2188</v>
      </c>
      <c r="B273" s="9" t="s">
        <v>1281</v>
      </c>
      <c r="C273" s="18" t="s">
        <v>1069</v>
      </c>
      <c r="D273" s="11">
        <v>19.440000000000001</v>
      </c>
      <c r="E273" s="11">
        <v>19.440000000000001</v>
      </c>
      <c r="F273" s="11">
        <v>20</v>
      </c>
      <c r="G273" s="11"/>
      <c r="H273" s="21"/>
      <c r="I273" s="11"/>
      <c r="L273" s="58">
        <v>1</v>
      </c>
    </row>
    <row r="274" spans="1:12" ht="13.05" customHeight="1" x14ac:dyDescent="0.25">
      <c r="A274" s="18" t="s">
        <v>2189</v>
      </c>
      <c r="B274" s="9" t="s">
        <v>1282</v>
      </c>
      <c r="C274" s="18" t="s">
        <v>1069</v>
      </c>
      <c r="D274" s="11">
        <v>19.440000000000001</v>
      </c>
      <c r="E274" s="11">
        <v>19.440000000000001</v>
      </c>
      <c r="F274" s="11">
        <v>20</v>
      </c>
      <c r="G274" s="11"/>
      <c r="H274" s="21"/>
      <c r="I274" s="11"/>
      <c r="L274" s="58">
        <v>1</v>
      </c>
    </row>
    <row r="275" spans="1:12" ht="11.25" customHeight="1" x14ac:dyDescent="0.25">
      <c r="A275" s="18" t="s">
        <v>2190</v>
      </c>
      <c r="B275" s="9" t="s">
        <v>1283</v>
      </c>
      <c r="C275" s="18" t="s">
        <v>1069</v>
      </c>
      <c r="D275" s="11">
        <v>19.440000000000001</v>
      </c>
      <c r="E275" s="11">
        <v>19.440000000000001</v>
      </c>
      <c r="F275" s="11">
        <v>20</v>
      </c>
      <c r="G275" s="11"/>
      <c r="H275" s="21"/>
      <c r="I275" s="11"/>
      <c r="L275" s="58">
        <v>1</v>
      </c>
    </row>
    <row r="276" spans="1:12" x14ac:dyDescent="0.25">
      <c r="A276" s="18" t="s">
        <v>2191</v>
      </c>
      <c r="B276" s="9" t="s">
        <v>1284</v>
      </c>
      <c r="C276" s="18" t="s">
        <v>1069</v>
      </c>
      <c r="D276" s="11">
        <v>19.440000000000001</v>
      </c>
      <c r="E276" s="11">
        <v>19.440000000000001</v>
      </c>
      <c r="F276" s="11">
        <v>20</v>
      </c>
      <c r="G276" s="11"/>
      <c r="H276" s="21"/>
      <c r="I276" s="11"/>
      <c r="L276" s="58">
        <v>1</v>
      </c>
    </row>
    <row r="277" spans="1:12" ht="12" customHeight="1" x14ac:dyDescent="0.25">
      <c r="A277" s="18" t="s">
        <v>2192</v>
      </c>
      <c r="B277" s="9" t="s">
        <v>1285</v>
      </c>
      <c r="C277" s="18" t="s">
        <v>1069</v>
      </c>
      <c r="D277" s="11">
        <v>19.440000000000001</v>
      </c>
      <c r="E277" s="11">
        <v>19.440000000000001</v>
      </c>
      <c r="F277" s="11">
        <v>20</v>
      </c>
      <c r="G277" s="11"/>
      <c r="H277" s="21"/>
      <c r="I277" s="11"/>
      <c r="L277" s="58">
        <v>1</v>
      </c>
    </row>
    <row r="278" spans="1:12" ht="12" customHeight="1" x14ac:dyDescent="0.25">
      <c r="A278" s="18" t="s">
        <v>2193</v>
      </c>
      <c r="B278" s="9" t="s">
        <v>1286</v>
      </c>
      <c r="C278" s="18" t="s">
        <v>1069</v>
      </c>
      <c r="D278" s="11">
        <v>19.440000000000001</v>
      </c>
      <c r="E278" s="11">
        <v>19.440000000000001</v>
      </c>
      <c r="F278" s="11">
        <v>20</v>
      </c>
      <c r="G278" s="11"/>
      <c r="H278" s="21"/>
      <c r="I278" s="11"/>
      <c r="L278" s="58">
        <v>1</v>
      </c>
    </row>
    <row r="279" spans="1:12" ht="13.05" customHeight="1" x14ac:dyDescent="0.25">
      <c r="A279" s="18" t="s">
        <v>2194</v>
      </c>
      <c r="B279" s="9" t="s">
        <v>1287</v>
      </c>
      <c r="C279" s="18" t="s">
        <v>1069</v>
      </c>
      <c r="D279" s="11">
        <v>19.440000000000001</v>
      </c>
      <c r="E279" s="11">
        <v>19.440000000000001</v>
      </c>
      <c r="F279" s="11">
        <v>20</v>
      </c>
      <c r="G279" s="11"/>
      <c r="H279" s="21"/>
      <c r="I279" s="11"/>
      <c r="L279" s="58">
        <v>1</v>
      </c>
    </row>
    <row r="280" spans="1:12" ht="13.05" customHeight="1" x14ac:dyDescent="0.25">
      <c r="A280" s="18" t="s">
        <v>2195</v>
      </c>
      <c r="B280" s="9" t="s">
        <v>1288</v>
      </c>
      <c r="C280" s="18" t="s">
        <v>1069</v>
      </c>
      <c r="D280" s="11">
        <v>19.440000000000001</v>
      </c>
      <c r="E280" s="11">
        <v>19.440000000000001</v>
      </c>
      <c r="F280" s="11">
        <v>20</v>
      </c>
      <c r="G280" s="11"/>
      <c r="H280" s="21"/>
      <c r="I280" s="11"/>
      <c r="L280" s="58">
        <v>1</v>
      </c>
    </row>
    <row r="281" spans="1:12" ht="12" customHeight="1" x14ac:dyDescent="0.25">
      <c r="A281" s="18" t="s">
        <v>2196</v>
      </c>
      <c r="B281" s="9" t="s">
        <v>1289</v>
      </c>
      <c r="C281" s="18" t="s">
        <v>1069</v>
      </c>
      <c r="D281" s="11">
        <v>19.440000000000001</v>
      </c>
      <c r="E281" s="11">
        <v>19.440000000000001</v>
      </c>
      <c r="F281" s="11">
        <v>20</v>
      </c>
      <c r="G281" s="11"/>
      <c r="H281" s="21"/>
      <c r="I281" s="11"/>
      <c r="L281" s="58">
        <v>1</v>
      </c>
    </row>
    <row r="282" spans="1:12" ht="13.05" customHeight="1" x14ac:dyDescent="0.25">
      <c r="A282" s="18" t="s">
        <v>2197</v>
      </c>
      <c r="B282" s="9" t="s">
        <v>1290</v>
      </c>
      <c r="C282" s="18" t="s">
        <v>1069</v>
      </c>
      <c r="D282" s="11">
        <v>19.440000000000001</v>
      </c>
      <c r="E282" s="11">
        <v>19.440000000000001</v>
      </c>
      <c r="F282" s="11">
        <v>20</v>
      </c>
      <c r="G282" s="11"/>
      <c r="H282" s="21"/>
      <c r="I282" s="11"/>
      <c r="L282" s="58">
        <v>1</v>
      </c>
    </row>
    <row r="283" spans="1:12" ht="12" customHeight="1" x14ac:dyDescent="0.25">
      <c r="A283" s="18" t="s">
        <v>2198</v>
      </c>
      <c r="B283" s="9" t="s">
        <v>1291</v>
      </c>
      <c r="C283" s="18" t="s">
        <v>1069</v>
      </c>
      <c r="D283" s="11">
        <v>19.440000000000001</v>
      </c>
      <c r="E283" s="11">
        <v>19.440000000000001</v>
      </c>
      <c r="F283" s="11">
        <v>20</v>
      </c>
      <c r="G283" s="11"/>
      <c r="H283" s="21"/>
      <c r="I283" s="11"/>
      <c r="L283" s="58">
        <v>1</v>
      </c>
    </row>
    <row r="284" spans="1:12" ht="12" customHeight="1" x14ac:dyDescent="0.25">
      <c r="A284" s="18" t="s">
        <v>2199</v>
      </c>
      <c r="B284" s="9" t="s">
        <v>1292</v>
      </c>
      <c r="C284" s="18" t="s">
        <v>1069</v>
      </c>
      <c r="D284" s="11">
        <v>19.440000000000001</v>
      </c>
      <c r="E284" s="11">
        <v>19.440000000000001</v>
      </c>
      <c r="F284" s="11">
        <v>20</v>
      </c>
      <c r="G284" s="11"/>
      <c r="H284" s="21"/>
      <c r="I284" s="11"/>
      <c r="L284" s="58">
        <v>1</v>
      </c>
    </row>
    <row r="285" spans="1:12" ht="13.05" customHeight="1" x14ac:dyDescent="0.25">
      <c r="A285" s="18" t="s">
        <v>2200</v>
      </c>
      <c r="B285" s="9" t="s">
        <v>1293</v>
      </c>
      <c r="C285" s="18" t="s">
        <v>1069</v>
      </c>
      <c r="D285" s="11">
        <v>19.440000000000001</v>
      </c>
      <c r="E285" s="11">
        <v>19.440000000000001</v>
      </c>
      <c r="F285" s="11">
        <v>20</v>
      </c>
      <c r="G285" s="11"/>
      <c r="H285" s="21"/>
      <c r="I285" s="11"/>
      <c r="L285" s="58">
        <v>1</v>
      </c>
    </row>
    <row r="286" spans="1:12" ht="12" customHeight="1" x14ac:dyDescent="0.25">
      <c r="A286" s="18" t="s">
        <v>2201</v>
      </c>
      <c r="B286" s="9" t="s">
        <v>1294</v>
      </c>
      <c r="C286" s="18" t="s">
        <v>1069</v>
      </c>
      <c r="D286" s="11">
        <v>19.440000000000001</v>
      </c>
      <c r="E286" s="11">
        <v>19.440000000000001</v>
      </c>
      <c r="F286" s="11">
        <v>20</v>
      </c>
      <c r="G286" s="11"/>
      <c r="H286" s="21"/>
      <c r="I286" s="11"/>
      <c r="L286" s="58">
        <v>1</v>
      </c>
    </row>
    <row r="287" spans="1:12" ht="13.05" customHeight="1" x14ac:dyDescent="0.25">
      <c r="A287" s="18" t="s">
        <v>2202</v>
      </c>
      <c r="B287" s="9" t="s">
        <v>1295</v>
      </c>
      <c r="C287" s="18" t="s">
        <v>1069</v>
      </c>
      <c r="D287" s="11">
        <v>19.440000000000001</v>
      </c>
      <c r="E287" s="11">
        <v>19.440000000000001</v>
      </c>
      <c r="F287" s="11">
        <v>20</v>
      </c>
      <c r="G287" s="11"/>
      <c r="H287" s="21"/>
      <c r="I287" s="11"/>
      <c r="L287" s="58">
        <v>1</v>
      </c>
    </row>
    <row r="288" spans="1:12" ht="13.05" customHeight="1" x14ac:dyDescent="0.25">
      <c r="A288" s="18" t="s">
        <v>2203</v>
      </c>
      <c r="B288" s="9" t="s">
        <v>1296</v>
      </c>
      <c r="C288" s="18" t="s">
        <v>1069</v>
      </c>
      <c r="D288" s="11">
        <v>19.440000000000001</v>
      </c>
      <c r="E288" s="11">
        <v>19.440000000000001</v>
      </c>
      <c r="F288" s="11">
        <v>20</v>
      </c>
      <c r="G288" s="11"/>
      <c r="H288" s="21"/>
      <c r="I288" s="11"/>
      <c r="L288" s="58">
        <v>1</v>
      </c>
    </row>
    <row r="289" spans="1:12" ht="12" customHeight="1" x14ac:dyDescent="0.25">
      <c r="A289" s="18" t="s">
        <v>2204</v>
      </c>
      <c r="B289" s="9" t="s">
        <v>1297</v>
      </c>
      <c r="C289" s="18" t="s">
        <v>1069</v>
      </c>
      <c r="D289" s="11">
        <v>19.440000000000001</v>
      </c>
      <c r="E289" s="11">
        <v>19.440000000000001</v>
      </c>
      <c r="F289" s="11">
        <v>20</v>
      </c>
      <c r="G289" s="11"/>
      <c r="H289" s="21"/>
      <c r="I289" s="11"/>
      <c r="L289" s="58">
        <v>1</v>
      </c>
    </row>
    <row r="290" spans="1:12" ht="12" customHeight="1" x14ac:dyDescent="0.25">
      <c r="A290" s="18" t="s">
        <v>2205</v>
      </c>
      <c r="B290" s="9" t="s">
        <v>1298</v>
      </c>
      <c r="C290" s="18" t="s">
        <v>2206</v>
      </c>
      <c r="D290" s="11">
        <v>0</v>
      </c>
      <c r="E290" s="11">
        <v>0</v>
      </c>
      <c r="F290" s="11">
        <v>0</v>
      </c>
      <c r="G290" s="11"/>
      <c r="H290" s="21"/>
      <c r="I290" s="11"/>
    </row>
    <row r="291" spans="1:12" ht="13.05" customHeight="1" x14ac:dyDescent="0.25">
      <c r="A291" s="18" t="s">
        <v>2207</v>
      </c>
      <c r="B291" s="9" t="s">
        <v>1299</v>
      </c>
      <c r="C291" s="18" t="s">
        <v>2206</v>
      </c>
      <c r="D291" s="11">
        <v>0</v>
      </c>
      <c r="E291" s="11">
        <v>0</v>
      </c>
      <c r="F291" s="11">
        <v>0</v>
      </c>
      <c r="G291" s="11"/>
      <c r="H291" s="21"/>
      <c r="I291" s="11"/>
    </row>
    <row r="292" spans="1:12" ht="12" customHeight="1" x14ac:dyDescent="0.25">
      <c r="A292" s="18" t="s">
        <v>2208</v>
      </c>
      <c r="B292" s="9" t="s">
        <v>1300</v>
      </c>
      <c r="C292" s="18" t="s">
        <v>2206</v>
      </c>
      <c r="D292" s="11">
        <v>0</v>
      </c>
      <c r="E292" s="11">
        <v>0</v>
      </c>
      <c r="F292" s="11">
        <v>0</v>
      </c>
      <c r="G292" s="11"/>
      <c r="H292" s="21"/>
      <c r="I292" s="11"/>
    </row>
    <row r="293" spans="1:12" ht="13.05" customHeight="1" x14ac:dyDescent="0.25">
      <c r="A293" s="18" t="s">
        <v>2209</v>
      </c>
      <c r="B293" s="9" t="s">
        <v>1301</v>
      </c>
      <c r="C293" s="18" t="s">
        <v>2206</v>
      </c>
      <c r="D293" s="11">
        <v>0</v>
      </c>
      <c r="E293" s="11">
        <v>0</v>
      </c>
      <c r="F293" s="11">
        <v>0</v>
      </c>
      <c r="G293" s="11"/>
      <c r="H293" s="21"/>
      <c r="I293" s="11"/>
    </row>
    <row r="294" spans="1:12" ht="12" customHeight="1" x14ac:dyDescent="0.25">
      <c r="A294" s="18" t="s">
        <v>2210</v>
      </c>
      <c r="B294" s="9" t="s">
        <v>1302</v>
      </c>
      <c r="C294" s="18" t="s">
        <v>2206</v>
      </c>
      <c r="D294" s="11">
        <v>0</v>
      </c>
      <c r="E294" s="11">
        <v>0</v>
      </c>
      <c r="F294" s="11">
        <v>0</v>
      </c>
      <c r="G294" s="11"/>
      <c r="H294" s="21"/>
      <c r="I294" s="11"/>
    </row>
    <row r="295" spans="1:12" ht="13.05" customHeight="1" x14ac:dyDescent="0.25">
      <c r="A295" s="18" t="s">
        <v>2211</v>
      </c>
      <c r="B295" s="9" t="s">
        <v>1303</v>
      </c>
      <c r="C295" s="18" t="s">
        <v>2206</v>
      </c>
      <c r="D295" s="11">
        <v>0</v>
      </c>
      <c r="E295" s="11">
        <v>0</v>
      </c>
      <c r="F295" s="11">
        <v>0</v>
      </c>
      <c r="G295" s="11"/>
      <c r="H295" s="21"/>
      <c r="I295" s="11"/>
    </row>
    <row r="296" spans="1:12" ht="12" customHeight="1" x14ac:dyDescent="0.25">
      <c r="A296" s="18" t="s">
        <v>2212</v>
      </c>
      <c r="B296" s="9" t="s">
        <v>1304</v>
      </c>
      <c r="C296" s="18" t="s">
        <v>2213</v>
      </c>
      <c r="D296" s="11">
        <v>0</v>
      </c>
      <c r="E296" s="11">
        <v>0</v>
      </c>
      <c r="F296" s="11">
        <v>0</v>
      </c>
      <c r="G296" s="11"/>
      <c r="H296" s="21"/>
      <c r="I296" s="11"/>
    </row>
    <row r="297" spans="1:12" ht="12" customHeight="1" x14ac:dyDescent="0.25">
      <c r="A297" s="18" t="s">
        <v>2214</v>
      </c>
      <c r="B297" s="9" t="s">
        <v>1305</v>
      </c>
      <c r="C297" s="18" t="s">
        <v>2215</v>
      </c>
      <c r="D297" s="11">
        <v>0</v>
      </c>
      <c r="E297" s="11">
        <v>0</v>
      </c>
      <c r="F297" s="11">
        <v>0</v>
      </c>
      <c r="G297" s="11"/>
      <c r="H297" s="21"/>
      <c r="I297" s="11"/>
    </row>
    <row r="298" spans="1:12" ht="13.05" customHeight="1" x14ac:dyDescent="0.25">
      <c r="A298" s="18" t="s">
        <v>2216</v>
      </c>
      <c r="B298" s="9" t="s">
        <v>1306</v>
      </c>
      <c r="C298" s="18" t="s">
        <v>2215</v>
      </c>
      <c r="D298" s="11">
        <v>0</v>
      </c>
      <c r="E298" s="11">
        <v>0</v>
      </c>
      <c r="F298" s="11">
        <v>0</v>
      </c>
      <c r="G298" s="11"/>
      <c r="H298" s="21"/>
      <c r="I298" s="11"/>
    </row>
    <row r="299" spans="1:12" ht="13.05" customHeight="1" x14ac:dyDescent="0.25">
      <c r="A299" s="18" t="s">
        <v>2217</v>
      </c>
      <c r="B299" s="9" t="s">
        <v>1307</v>
      </c>
      <c r="C299" s="18" t="s">
        <v>2215</v>
      </c>
      <c r="D299" s="11">
        <v>0</v>
      </c>
      <c r="E299" s="11">
        <v>0</v>
      </c>
      <c r="F299" s="11">
        <v>0</v>
      </c>
      <c r="G299" s="11"/>
      <c r="H299" s="21"/>
      <c r="I299" s="11"/>
    </row>
    <row r="300" spans="1:12" ht="12" customHeight="1" x14ac:dyDescent="0.25">
      <c r="A300" s="18" t="s">
        <v>2218</v>
      </c>
      <c r="B300" s="9" t="s">
        <v>1308</v>
      </c>
      <c r="C300" s="18" t="s">
        <v>2215</v>
      </c>
      <c r="D300" s="11">
        <v>0</v>
      </c>
      <c r="E300" s="11">
        <v>0</v>
      </c>
      <c r="F300" s="11">
        <v>0</v>
      </c>
      <c r="G300" s="11"/>
      <c r="H300" s="21"/>
      <c r="I300" s="11"/>
    </row>
    <row r="301" spans="1:12" ht="13.05" customHeight="1" x14ac:dyDescent="0.25">
      <c r="A301" s="18" t="s">
        <v>2219</v>
      </c>
      <c r="B301" s="9" t="s">
        <v>1309</v>
      </c>
      <c r="C301" s="18" t="s">
        <v>2215</v>
      </c>
      <c r="D301" s="11">
        <v>0</v>
      </c>
      <c r="E301" s="11">
        <v>0</v>
      </c>
      <c r="F301" s="11">
        <v>0</v>
      </c>
      <c r="G301" s="11"/>
      <c r="H301" s="21"/>
      <c r="I301" s="11"/>
    </row>
    <row r="302" spans="1:12" ht="12" customHeight="1" x14ac:dyDescent="0.25">
      <c r="A302" s="18" t="s">
        <v>2220</v>
      </c>
      <c r="B302" s="9" t="s">
        <v>1310</v>
      </c>
      <c r="C302" s="18" t="s">
        <v>2215</v>
      </c>
      <c r="D302" s="11">
        <v>0</v>
      </c>
      <c r="E302" s="11">
        <v>0</v>
      </c>
      <c r="F302" s="11">
        <v>0</v>
      </c>
      <c r="G302" s="11"/>
      <c r="H302" s="21"/>
      <c r="I302" s="11"/>
    </row>
    <row r="303" spans="1:12" ht="12" customHeight="1" x14ac:dyDescent="0.25">
      <c r="A303" s="18" t="s">
        <v>2221</v>
      </c>
      <c r="B303" s="9" t="s">
        <v>1311</v>
      </c>
      <c r="C303" s="18" t="s">
        <v>2215</v>
      </c>
      <c r="D303" s="11">
        <v>0</v>
      </c>
      <c r="E303" s="11">
        <v>0</v>
      </c>
      <c r="F303" s="11">
        <v>0</v>
      </c>
      <c r="G303" s="11"/>
      <c r="H303" s="21"/>
      <c r="I303" s="11"/>
    </row>
    <row r="304" spans="1:12" ht="13.05" customHeight="1" x14ac:dyDescent="0.25">
      <c r="A304" s="18" t="s">
        <v>2222</v>
      </c>
      <c r="B304" s="9" t="s">
        <v>1312</v>
      </c>
      <c r="C304" s="18" t="s">
        <v>2215</v>
      </c>
      <c r="D304" s="11">
        <v>0</v>
      </c>
      <c r="E304" s="11">
        <v>0</v>
      </c>
      <c r="F304" s="11">
        <v>0</v>
      </c>
      <c r="G304" s="11"/>
      <c r="H304" s="21"/>
      <c r="I304" s="11"/>
    </row>
    <row r="305" spans="1:9" ht="12" customHeight="1" x14ac:dyDescent="0.25">
      <c r="A305" s="18" t="s">
        <v>2223</v>
      </c>
      <c r="B305" s="9" t="s">
        <v>1313</v>
      </c>
      <c r="C305" s="18" t="s">
        <v>2215</v>
      </c>
      <c r="D305" s="11">
        <v>0</v>
      </c>
      <c r="E305" s="11">
        <v>0</v>
      </c>
      <c r="F305" s="11">
        <v>0</v>
      </c>
      <c r="G305" s="11"/>
      <c r="H305" s="21"/>
      <c r="I305" s="11"/>
    </row>
    <row r="306" spans="1:9" ht="13.05" customHeight="1" x14ac:dyDescent="0.25">
      <c r="A306" s="18" t="s">
        <v>2224</v>
      </c>
      <c r="B306" s="9" t="s">
        <v>1314</v>
      </c>
      <c r="C306" s="18" t="s">
        <v>2215</v>
      </c>
      <c r="D306" s="11">
        <v>0</v>
      </c>
      <c r="E306" s="11">
        <v>0</v>
      </c>
      <c r="F306" s="11">
        <v>0</v>
      </c>
      <c r="G306" s="11"/>
      <c r="H306" s="21"/>
      <c r="I306" s="11"/>
    </row>
    <row r="307" spans="1:9" ht="13.05" customHeight="1" x14ac:dyDescent="0.25">
      <c r="A307" s="18" t="s">
        <v>2225</v>
      </c>
      <c r="B307" s="9" t="s">
        <v>1315</v>
      </c>
      <c r="C307" s="18" t="s">
        <v>2215</v>
      </c>
      <c r="D307" s="11">
        <v>0</v>
      </c>
      <c r="E307" s="11">
        <v>0</v>
      </c>
      <c r="F307" s="11">
        <v>0</v>
      </c>
      <c r="G307" s="11"/>
      <c r="H307" s="21"/>
      <c r="I307" s="11"/>
    </row>
    <row r="308" spans="1:9" ht="12" customHeight="1" x14ac:dyDescent="0.25">
      <c r="A308" s="18" t="s">
        <v>2226</v>
      </c>
      <c r="B308" s="9" t="s">
        <v>1316</v>
      </c>
      <c r="C308" s="18" t="s">
        <v>2215</v>
      </c>
      <c r="D308" s="11">
        <v>0</v>
      </c>
      <c r="E308" s="11">
        <v>0</v>
      </c>
      <c r="F308" s="11">
        <v>0</v>
      </c>
      <c r="G308" s="11"/>
      <c r="H308" s="21"/>
      <c r="I308" s="11"/>
    </row>
    <row r="309" spans="1:9" ht="12" customHeight="1" x14ac:dyDescent="0.25">
      <c r="A309" s="18" t="s">
        <v>2227</v>
      </c>
      <c r="B309" s="9" t="s">
        <v>1394</v>
      </c>
      <c r="C309" s="18" t="s">
        <v>2228</v>
      </c>
      <c r="D309" s="11">
        <v>93.6</v>
      </c>
      <c r="E309" s="11">
        <v>93.6</v>
      </c>
      <c r="F309" s="11">
        <v>95</v>
      </c>
      <c r="G309" s="11"/>
      <c r="H309" s="21"/>
      <c r="I309" s="11"/>
    </row>
    <row r="310" spans="1:9" ht="13.05" customHeight="1" x14ac:dyDescent="0.25">
      <c r="A310" s="18" t="s">
        <v>2229</v>
      </c>
      <c r="B310" s="9" t="s">
        <v>1320</v>
      </c>
      <c r="C310" s="18" t="s">
        <v>1065</v>
      </c>
      <c r="D310" s="15">
        <v>1000</v>
      </c>
      <c r="E310" s="11">
        <v>100</v>
      </c>
      <c r="F310" s="11">
        <v>100</v>
      </c>
      <c r="G310" s="11"/>
      <c r="H310" s="21"/>
      <c r="I310" s="11"/>
    </row>
    <row r="311" spans="1:9" ht="12" customHeight="1" x14ac:dyDescent="0.25">
      <c r="A311" s="18" t="s">
        <v>2230</v>
      </c>
      <c r="B311" s="9" t="s">
        <v>1395</v>
      </c>
      <c r="C311" s="18" t="s">
        <v>2231</v>
      </c>
      <c r="D311" s="11">
        <v>100</v>
      </c>
      <c r="E311" s="11">
        <v>100</v>
      </c>
      <c r="F311" s="11">
        <v>150</v>
      </c>
      <c r="G311" s="11"/>
      <c r="H311" s="21"/>
      <c r="I311" s="11"/>
    </row>
    <row r="312" spans="1:9" ht="13.05" customHeight="1" x14ac:dyDescent="0.25">
      <c r="A312" s="18" t="s">
        <v>2232</v>
      </c>
      <c r="B312" s="9" t="s">
        <v>1366</v>
      </c>
      <c r="C312" s="18" t="s">
        <v>2233</v>
      </c>
      <c r="D312" s="11">
        <v>19.95</v>
      </c>
      <c r="E312" s="11">
        <v>19.95</v>
      </c>
      <c r="F312" s="11">
        <v>20</v>
      </c>
      <c r="G312" s="11"/>
      <c r="H312" s="21"/>
      <c r="I312" s="11"/>
    </row>
    <row r="313" spans="1:9" ht="12" customHeight="1" x14ac:dyDescent="0.25">
      <c r="A313" s="18" t="s">
        <v>2234</v>
      </c>
      <c r="B313" s="9" t="s">
        <v>1368</v>
      </c>
      <c r="C313" s="18" t="s">
        <v>2235</v>
      </c>
      <c r="D313" s="11">
        <v>1</v>
      </c>
      <c r="E313" s="11">
        <v>1</v>
      </c>
      <c r="F313" s="11">
        <v>3</v>
      </c>
      <c r="G313" s="11"/>
      <c r="H313" s="21"/>
      <c r="I313" s="11"/>
    </row>
    <row r="314" spans="1:9" ht="13.05" customHeight="1" x14ac:dyDescent="0.25">
      <c r="A314" s="18" t="s">
        <v>2236</v>
      </c>
      <c r="B314" s="9" t="s">
        <v>1369</v>
      </c>
      <c r="C314" s="18" t="s">
        <v>2237</v>
      </c>
      <c r="D314" s="11">
        <v>1</v>
      </c>
      <c r="E314" s="11">
        <v>1</v>
      </c>
      <c r="F314" s="11">
        <v>3</v>
      </c>
      <c r="G314" s="11"/>
      <c r="H314" s="21"/>
      <c r="I314" s="11"/>
    </row>
    <row r="315" spans="1:9" ht="12" customHeight="1" x14ac:dyDescent="0.25">
      <c r="A315" s="18" t="s">
        <v>2238</v>
      </c>
      <c r="B315" s="9" t="s">
        <v>1370</v>
      </c>
      <c r="C315" s="18" t="s">
        <v>2239</v>
      </c>
      <c r="D315" s="11">
        <v>1</v>
      </c>
      <c r="E315" s="11">
        <v>1</v>
      </c>
      <c r="F315" s="11">
        <v>3</v>
      </c>
      <c r="G315" s="11"/>
      <c r="H315" s="21"/>
      <c r="I315" s="11"/>
    </row>
    <row r="316" spans="1:9" ht="12" customHeight="1" x14ac:dyDescent="0.25">
      <c r="A316" s="18" t="s">
        <v>2240</v>
      </c>
      <c r="B316" s="9" t="s">
        <v>1371</v>
      </c>
      <c r="C316" s="18" t="s">
        <v>2239</v>
      </c>
      <c r="D316" s="11">
        <v>1</v>
      </c>
      <c r="E316" s="11">
        <v>1</v>
      </c>
      <c r="F316" s="11">
        <v>3</v>
      </c>
      <c r="G316" s="11"/>
      <c r="H316" s="21"/>
      <c r="I316" s="11"/>
    </row>
    <row r="317" spans="1:9" ht="13.05" customHeight="1" x14ac:dyDescent="0.25">
      <c r="A317" s="18" t="s">
        <v>2241</v>
      </c>
      <c r="B317" s="9" t="s">
        <v>1372</v>
      </c>
      <c r="C317" s="18" t="s">
        <v>2239</v>
      </c>
      <c r="D317" s="11">
        <v>1</v>
      </c>
      <c r="E317" s="11">
        <v>1</v>
      </c>
      <c r="F317" s="11">
        <v>3</v>
      </c>
      <c r="G317" s="11"/>
      <c r="H317" s="21"/>
      <c r="I317" s="11"/>
    </row>
    <row r="318" spans="1:9" ht="13.05" customHeight="1" x14ac:dyDescent="0.25">
      <c r="A318" s="18" t="s">
        <v>2242</v>
      </c>
      <c r="B318" s="9" t="s">
        <v>1373</v>
      </c>
      <c r="C318" s="18" t="s">
        <v>2243</v>
      </c>
      <c r="D318" s="11">
        <v>1</v>
      </c>
      <c r="E318" s="11">
        <v>1</v>
      </c>
      <c r="F318" s="11">
        <v>3</v>
      </c>
      <c r="G318" s="11"/>
      <c r="H318" s="21"/>
      <c r="I318" s="11"/>
    </row>
    <row r="319" spans="1:9" ht="12" customHeight="1" x14ac:dyDescent="0.25">
      <c r="A319" s="18" t="s">
        <v>2244</v>
      </c>
      <c r="B319" s="9" t="s">
        <v>1367</v>
      </c>
      <c r="C319" s="18" t="s">
        <v>2245</v>
      </c>
      <c r="D319" s="11">
        <v>1</v>
      </c>
      <c r="E319" s="11">
        <v>1</v>
      </c>
      <c r="F319" s="11">
        <v>5</v>
      </c>
      <c r="G319" s="11"/>
      <c r="H319" s="21"/>
      <c r="I319" s="11"/>
    </row>
    <row r="320" spans="1:9" ht="13.05" customHeight="1" x14ac:dyDescent="0.25">
      <c r="A320" s="18" t="s">
        <v>2246</v>
      </c>
      <c r="B320" s="9" t="s">
        <v>1391</v>
      </c>
      <c r="C320" s="18" t="s">
        <v>2247</v>
      </c>
      <c r="D320" s="11">
        <v>1</v>
      </c>
      <c r="E320" s="11">
        <v>1</v>
      </c>
      <c r="F320" s="11">
        <v>2</v>
      </c>
      <c r="G320" s="11"/>
      <c r="H320" s="21"/>
      <c r="I320" s="11"/>
    </row>
    <row r="321" spans="1:9" ht="12" customHeight="1" x14ac:dyDescent="0.25">
      <c r="A321" s="18" t="s">
        <v>2248</v>
      </c>
      <c r="B321" s="9" t="s">
        <v>1383</v>
      </c>
      <c r="C321" s="18" t="s">
        <v>2249</v>
      </c>
      <c r="D321" s="11">
        <v>1</v>
      </c>
      <c r="E321" s="11">
        <v>1</v>
      </c>
      <c r="F321" s="11">
        <v>3</v>
      </c>
      <c r="G321" s="11"/>
      <c r="H321" s="21"/>
      <c r="I321" s="11"/>
    </row>
    <row r="322" spans="1:9" ht="12" customHeight="1" x14ac:dyDescent="0.25">
      <c r="A322" s="18" t="s">
        <v>2250</v>
      </c>
      <c r="B322" s="9" t="s">
        <v>1384</v>
      </c>
      <c r="C322" s="18" t="s">
        <v>2251</v>
      </c>
      <c r="D322" s="11">
        <v>1</v>
      </c>
      <c r="E322" s="11">
        <v>1</v>
      </c>
      <c r="F322" s="11">
        <v>3</v>
      </c>
      <c r="G322" s="11"/>
      <c r="H322" s="21"/>
      <c r="I322" s="11"/>
    </row>
    <row r="323" spans="1:9" ht="13.05" customHeight="1" x14ac:dyDescent="0.25">
      <c r="A323" s="18" t="s">
        <v>2252</v>
      </c>
      <c r="B323" s="9" t="s">
        <v>1385</v>
      </c>
      <c r="C323" s="18" t="s">
        <v>2253</v>
      </c>
      <c r="D323" s="11">
        <v>1</v>
      </c>
      <c r="E323" s="11">
        <v>1</v>
      </c>
      <c r="F323" s="11">
        <v>3</v>
      </c>
      <c r="G323" s="11"/>
      <c r="H323" s="21"/>
      <c r="I323" s="11"/>
    </row>
    <row r="324" spans="1:9" ht="12" customHeight="1" x14ac:dyDescent="0.25">
      <c r="A324" s="18" t="s">
        <v>2254</v>
      </c>
      <c r="B324" s="9" t="s">
        <v>1386</v>
      </c>
      <c r="C324" s="18" t="s">
        <v>2255</v>
      </c>
      <c r="D324" s="11">
        <v>1</v>
      </c>
      <c r="E324" s="11">
        <v>1</v>
      </c>
      <c r="F324" s="11">
        <v>1</v>
      </c>
      <c r="G324" s="11"/>
      <c r="H324" s="21"/>
      <c r="I324" s="11"/>
    </row>
    <row r="325" spans="1:9" ht="13.05" customHeight="1" x14ac:dyDescent="0.25">
      <c r="A325" s="18" t="s">
        <v>2256</v>
      </c>
      <c r="B325" s="9" t="s">
        <v>1387</v>
      </c>
      <c r="C325" s="18" t="s">
        <v>2257</v>
      </c>
      <c r="D325" s="11">
        <v>1</v>
      </c>
      <c r="E325" s="11">
        <v>1</v>
      </c>
      <c r="F325" s="11">
        <v>1</v>
      </c>
      <c r="G325" s="11"/>
      <c r="H325" s="21"/>
      <c r="I325" s="11"/>
    </row>
    <row r="326" spans="1:9" ht="13.05" customHeight="1" x14ac:dyDescent="0.25">
      <c r="A326" s="18" t="s">
        <v>2258</v>
      </c>
      <c r="B326" s="9" t="s">
        <v>1388</v>
      </c>
      <c r="C326" s="18" t="s">
        <v>2257</v>
      </c>
      <c r="D326" s="11">
        <v>1</v>
      </c>
      <c r="E326" s="11">
        <v>1</v>
      </c>
      <c r="F326" s="11">
        <v>0</v>
      </c>
      <c r="G326" s="11"/>
      <c r="H326" s="21"/>
      <c r="I326" s="11"/>
    </row>
    <row r="327" spans="1:9" ht="12" customHeight="1" x14ac:dyDescent="0.25">
      <c r="A327" s="18" t="s">
        <v>2259</v>
      </c>
      <c r="B327" s="9" t="s">
        <v>1374</v>
      </c>
      <c r="C327" s="18" t="s">
        <v>2260</v>
      </c>
      <c r="D327" s="11">
        <v>0</v>
      </c>
      <c r="E327" s="11">
        <v>0</v>
      </c>
      <c r="F327" s="11">
        <v>3</v>
      </c>
      <c r="G327" s="11"/>
      <c r="H327" s="21"/>
      <c r="I327" s="11"/>
    </row>
    <row r="328" spans="1:9" ht="12" customHeight="1" x14ac:dyDescent="0.25">
      <c r="A328" s="18" t="s">
        <v>2261</v>
      </c>
      <c r="B328" s="9" t="s">
        <v>1375</v>
      </c>
      <c r="C328" s="18" t="s">
        <v>2262</v>
      </c>
      <c r="D328" s="11">
        <v>0</v>
      </c>
      <c r="E328" s="11">
        <v>0</v>
      </c>
      <c r="F328" s="11">
        <v>3</v>
      </c>
      <c r="G328" s="11"/>
      <c r="H328" s="21"/>
      <c r="I328" s="11"/>
    </row>
    <row r="329" spans="1:9" ht="12" customHeight="1" x14ac:dyDescent="0.25">
      <c r="A329" s="18" t="s">
        <v>2263</v>
      </c>
      <c r="B329" s="9" t="s">
        <v>1376</v>
      </c>
      <c r="C329" s="18" t="s">
        <v>2264</v>
      </c>
      <c r="D329" s="11">
        <v>1</v>
      </c>
      <c r="E329" s="11">
        <v>1</v>
      </c>
      <c r="F329" s="11">
        <v>3</v>
      </c>
      <c r="G329" s="11"/>
      <c r="H329" s="21"/>
      <c r="I329" s="11"/>
    </row>
    <row r="330" spans="1:9" ht="13.05" customHeight="1" x14ac:dyDescent="0.25">
      <c r="A330" s="18" t="s">
        <v>2265</v>
      </c>
      <c r="B330" s="9" t="s">
        <v>1389</v>
      </c>
      <c r="C330" s="18" t="s">
        <v>2257</v>
      </c>
      <c r="D330" s="11">
        <v>0</v>
      </c>
      <c r="E330" s="11">
        <v>0</v>
      </c>
      <c r="F330" s="11">
        <v>1</v>
      </c>
      <c r="G330" s="11"/>
      <c r="H330" s="21"/>
      <c r="I330" s="11"/>
    </row>
    <row r="331" spans="1:9" ht="13.05" customHeight="1" x14ac:dyDescent="0.25">
      <c r="A331" s="18" t="s">
        <v>2266</v>
      </c>
      <c r="B331" s="9" t="s">
        <v>1390</v>
      </c>
      <c r="C331" s="18" t="s">
        <v>2267</v>
      </c>
      <c r="D331" s="11">
        <v>0</v>
      </c>
      <c r="E331" s="11">
        <v>0</v>
      </c>
      <c r="F331" s="11">
        <v>1</v>
      </c>
      <c r="G331" s="11"/>
      <c r="H331" s="21"/>
      <c r="I331" s="11"/>
    </row>
    <row r="332" spans="1:9" ht="11.25" customHeight="1" x14ac:dyDescent="0.25">
      <c r="A332" s="18" t="s">
        <v>2268</v>
      </c>
      <c r="B332" s="9" t="s">
        <v>1317</v>
      </c>
      <c r="C332" s="18" t="s">
        <v>2269</v>
      </c>
      <c r="D332" s="11">
        <v>1</v>
      </c>
      <c r="E332" s="11">
        <v>1</v>
      </c>
      <c r="F332" s="11">
        <v>50</v>
      </c>
      <c r="G332" s="11"/>
      <c r="H332" s="21"/>
      <c r="I332" s="11"/>
    </row>
    <row r="333" spans="1:9" ht="10.8" customHeight="1" x14ac:dyDescent="0.25">
      <c r="A333" s="18" t="s">
        <v>2270</v>
      </c>
      <c r="B333" s="9" t="s">
        <v>1393</v>
      </c>
      <c r="C333" s="18" t="s">
        <v>2271</v>
      </c>
      <c r="D333" s="11">
        <v>1</v>
      </c>
      <c r="E333" s="11">
        <v>1</v>
      </c>
      <c r="F333" s="11">
        <v>100</v>
      </c>
      <c r="G333" s="11"/>
      <c r="H333" s="21"/>
      <c r="I333" s="11"/>
    </row>
    <row r="334" spans="1:9" ht="12" customHeight="1" x14ac:dyDescent="0.25">
      <c r="A334" s="18" t="s">
        <v>2272</v>
      </c>
      <c r="B334" s="9" t="s">
        <v>1318</v>
      </c>
      <c r="C334" s="18" t="s">
        <v>2273</v>
      </c>
      <c r="D334" s="11">
        <v>1</v>
      </c>
      <c r="E334" s="11">
        <v>1</v>
      </c>
      <c r="F334" s="11">
        <v>30</v>
      </c>
      <c r="G334" s="11"/>
      <c r="H334" s="21"/>
      <c r="I334" s="11"/>
    </row>
    <row r="335" spans="1:9" ht="12" customHeight="1" x14ac:dyDescent="0.25">
      <c r="A335" s="18" t="s">
        <v>2274</v>
      </c>
      <c r="B335" s="9" t="s">
        <v>1319</v>
      </c>
      <c r="C335" s="18" t="s">
        <v>2275</v>
      </c>
      <c r="D335" s="11">
        <v>1</v>
      </c>
      <c r="E335" s="11">
        <v>1</v>
      </c>
      <c r="F335" s="11">
        <v>30</v>
      </c>
      <c r="G335" s="11"/>
      <c r="H335" s="21"/>
      <c r="I335" s="11"/>
    </row>
    <row r="336" spans="1:9" ht="13.05" customHeight="1" x14ac:dyDescent="0.25">
      <c r="A336" s="18" t="s">
        <v>2276</v>
      </c>
      <c r="B336" s="9" t="s">
        <v>1321</v>
      </c>
      <c r="C336" s="18" t="s">
        <v>2277</v>
      </c>
      <c r="D336" s="11">
        <v>1</v>
      </c>
      <c r="E336" s="11">
        <v>1</v>
      </c>
      <c r="F336" s="11">
        <v>50</v>
      </c>
      <c r="G336" s="11"/>
      <c r="H336" s="21"/>
      <c r="I336" s="11"/>
    </row>
    <row r="337" spans="1:9" ht="13.05" customHeight="1" x14ac:dyDescent="0.25">
      <c r="A337" s="18" t="s">
        <v>2278</v>
      </c>
      <c r="B337" s="9" t="s">
        <v>1323</v>
      </c>
      <c r="C337" s="18" t="s">
        <v>2279</v>
      </c>
      <c r="D337" s="11">
        <v>1</v>
      </c>
      <c r="E337" s="11">
        <v>1</v>
      </c>
      <c r="F337" s="11">
        <v>25</v>
      </c>
      <c r="G337" s="11"/>
      <c r="H337" s="21"/>
      <c r="I337" s="11"/>
    </row>
    <row r="338" spans="1:9" ht="12" customHeight="1" x14ac:dyDescent="0.25">
      <c r="A338" s="18" t="s">
        <v>2280</v>
      </c>
      <c r="B338" s="9" t="s">
        <v>1324</v>
      </c>
      <c r="C338" s="18" t="s">
        <v>2281</v>
      </c>
      <c r="D338" s="11">
        <v>1</v>
      </c>
      <c r="E338" s="11">
        <v>1</v>
      </c>
      <c r="F338" s="11">
        <v>25</v>
      </c>
      <c r="G338" s="11"/>
      <c r="H338" s="21"/>
      <c r="I338" s="11"/>
    </row>
    <row r="339" spans="1:9" ht="13.05" customHeight="1" x14ac:dyDescent="0.25">
      <c r="A339" s="18" t="s">
        <v>2282</v>
      </c>
      <c r="B339" s="9" t="s">
        <v>1325</v>
      </c>
      <c r="C339" s="18" t="s">
        <v>2283</v>
      </c>
      <c r="D339" s="11">
        <v>1</v>
      </c>
      <c r="E339" s="11">
        <v>1</v>
      </c>
      <c r="F339" s="11">
        <v>25</v>
      </c>
      <c r="G339" s="11"/>
      <c r="H339" s="21"/>
      <c r="I339" s="11"/>
    </row>
    <row r="340" spans="1:9" ht="12" customHeight="1" x14ac:dyDescent="0.25">
      <c r="A340" s="18" t="s">
        <v>2284</v>
      </c>
      <c r="B340" s="9" t="s">
        <v>1326</v>
      </c>
      <c r="C340" s="18" t="s">
        <v>2285</v>
      </c>
      <c r="D340" s="11">
        <v>1</v>
      </c>
      <c r="E340" s="11">
        <v>1</v>
      </c>
      <c r="F340" s="11">
        <v>25</v>
      </c>
      <c r="G340" s="11"/>
      <c r="H340" s="21"/>
      <c r="I340" s="11"/>
    </row>
    <row r="341" spans="1:9" ht="12" customHeight="1" x14ac:dyDescent="0.25">
      <c r="A341" s="18" t="s">
        <v>2286</v>
      </c>
      <c r="B341" s="9" t="s">
        <v>1327</v>
      </c>
      <c r="C341" s="18" t="s">
        <v>2287</v>
      </c>
      <c r="D341" s="11">
        <v>1</v>
      </c>
      <c r="E341" s="11">
        <v>1</v>
      </c>
      <c r="F341" s="11">
        <v>25</v>
      </c>
      <c r="G341" s="11"/>
      <c r="H341" s="21"/>
      <c r="I341" s="11"/>
    </row>
    <row r="342" spans="1:9" ht="13.05" customHeight="1" x14ac:dyDescent="0.25">
      <c r="A342" s="18" t="s">
        <v>2288</v>
      </c>
      <c r="B342" s="9" t="s">
        <v>1328</v>
      </c>
      <c r="C342" s="18" t="s">
        <v>2289</v>
      </c>
      <c r="D342" s="11">
        <v>1</v>
      </c>
      <c r="E342" s="11">
        <v>1</v>
      </c>
      <c r="F342" s="11">
        <v>25</v>
      </c>
      <c r="G342" s="11"/>
      <c r="H342" s="21"/>
      <c r="I342" s="11"/>
    </row>
    <row r="343" spans="1:9" ht="12" customHeight="1" x14ac:dyDescent="0.25">
      <c r="A343" s="18" t="s">
        <v>2290</v>
      </c>
      <c r="B343" s="9" t="s">
        <v>1329</v>
      </c>
      <c r="C343" s="18" t="s">
        <v>2291</v>
      </c>
      <c r="D343" s="11">
        <v>1</v>
      </c>
      <c r="E343" s="11">
        <v>1</v>
      </c>
      <c r="F343" s="11">
        <v>25</v>
      </c>
      <c r="G343" s="11"/>
      <c r="H343" s="21"/>
      <c r="I343" s="11"/>
    </row>
    <row r="344" spans="1:9" ht="13.05" customHeight="1" x14ac:dyDescent="0.25">
      <c r="A344" s="18" t="s">
        <v>2292</v>
      </c>
      <c r="B344" s="9" t="s">
        <v>1330</v>
      </c>
      <c r="C344" s="18" t="s">
        <v>2293</v>
      </c>
      <c r="D344" s="11">
        <v>1</v>
      </c>
      <c r="E344" s="11">
        <v>1</v>
      </c>
      <c r="F344" s="11">
        <v>25</v>
      </c>
      <c r="G344" s="11"/>
      <c r="H344" s="21"/>
      <c r="I344" s="11"/>
    </row>
    <row r="345" spans="1:9" ht="13.05" customHeight="1" x14ac:dyDescent="0.25">
      <c r="A345" s="18" t="s">
        <v>2294</v>
      </c>
      <c r="B345" s="9" t="s">
        <v>1331</v>
      </c>
      <c r="C345" s="18" t="s">
        <v>2295</v>
      </c>
      <c r="D345" s="11">
        <v>1</v>
      </c>
      <c r="E345" s="11">
        <v>1</v>
      </c>
      <c r="F345" s="11">
        <v>25</v>
      </c>
      <c r="G345" s="11"/>
      <c r="H345" s="21"/>
      <c r="I345" s="11"/>
    </row>
    <row r="346" spans="1:9" ht="12" customHeight="1" x14ac:dyDescent="0.25">
      <c r="A346" s="18" t="s">
        <v>2296</v>
      </c>
      <c r="B346" s="9" t="s">
        <v>1322</v>
      </c>
      <c r="C346" s="18" t="s">
        <v>2297</v>
      </c>
      <c r="D346" s="11">
        <v>1</v>
      </c>
      <c r="E346" s="11">
        <v>1</v>
      </c>
      <c r="F346" s="11">
        <v>25</v>
      </c>
      <c r="G346" s="11"/>
      <c r="H346" s="21"/>
      <c r="I346" s="11"/>
    </row>
    <row r="347" spans="1:9" ht="12" customHeight="1" x14ac:dyDescent="0.25">
      <c r="A347" s="18" t="s">
        <v>2298</v>
      </c>
      <c r="B347" s="9" t="s">
        <v>1332</v>
      </c>
      <c r="C347" s="18" t="s">
        <v>2299</v>
      </c>
      <c r="D347" s="11">
        <v>0</v>
      </c>
      <c r="E347" s="11">
        <v>0</v>
      </c>
      <c r="F347" s="11">
        <v>25</v>
      </c>
      <c r="G347" s="11"/>
      <c r="H347" s="21"/>
      <c r="I347" s="11"/>
    </row>
    <row r="348" spans="1:9" ht="13.05" customHeight="1" x14ac:dyDescent="0.25">
      <c r="A348" s="18" t="s">
        <v>2300</v>
      </c>
      <c r="B348" s="9" t="s">
        <v>1392</v>
      </c>
      <c r="C348" s="18" t="s">
        <v>2301</v>
      </c>
      <c r="D348" s="11">
        <v>83</v>
      </c>
      <c r="E348" s="11">
        <v>83</v>
      </c>
      <c r="F348" s="11">
        <v>85</v>
      </c>
      <c r="G348" s="11"/>
      <c r="H348" s="21"/>
      <c r="I348" s="11"/>
    </row>
    <row r="349" spans="1:9" ht="12" customHeight="1" x14ac:dyDescent="0.25">
      <c r="A349" s="18" t="s">
        <v>2302</v>
      </c>
      <c r="B349" s="9" t="s">
        <v>1377</v>
      </c>
      <c r="C349" s="18" t="s">
        <v>2303</v>
      </c>
      <c r="D349" s="11">
        <v>1</v>
      </c>
      <c r="E349" s="11">
        <v>1</v>
      </c>
      <c r="F349" s="11">
        <v>50</v>
      </c>
      <c r="G349" s="11"/>
      <c r="H349" s="21"/>
      <c r="I349" s="11"/>
    </row>
    <row r="350" spans="1:9" ht="13.05" customHeight="1" x14ac:dyDescent="0.25">
      <c r="A350" s="18" t="s">
        <v>2304</v>
      </c>
      <c r="B350" s="9" t="s">
        <v>1378</v>
      </c>
      <c r="C350" s="18" t="s">
        <v>2305</v>
      </c>
      <c r="D350" s="11">
        <v>1</v>
      </c>
      <c r="E350" s="11">
        <v>1</v>
      </c>
      <c r="F350" s="11">
        <v>25</v>
      </c>
      <c r="G350" s="11"/>
      <c r="H350" s="21"/>
      <c r="I350" s="11"/>
    </row>
    <row r="351" spans="1:9" ht="12" customHeight="1" x14ac:dyDescent="0.25">
      <c r="A351" s="18" t="s">
        <v>2306</v>
      </c>
      <c r="B351" s="9" t="s">
        <v>1379</v>
      </c>
      <c r="C351" s="18" t="s">
        <v>2307</v>
      </c>
      <c r="D351" s="11">
        <v>0</v>
      </c>
      <c r="E351" s="11">
        <v>0</v>
      </c>
      <c r="F351" s="11">
        <v>15</v>
      </c>
      <c r="G351" s="11"/>
      <c r="H351" s="21"/>
      <c r="I351" s="11"/>
    </row>
    <row r="352" spans="1:9" ht="13.05" customHeight="1" x14ac:dyDescent="0.25">
      <c r="A352" s="18" t="s">
        <v>2308</v>
      </c>
      <c r="B352" s="9" t="s">
        <v>1380</v>
      </c>
      <c r="C352" s="18" t="s">
        <v>2309</v>
      </c>
      <c r="D352" s="11">
        <v>0</v>
      </c>
      <c r="E352" s="11">
        <v>0</v>
      </c>
      <c r="F352" s="11">
        <v>15</v>
      </c>
      <c r="G352" s="11"/>
      <c r="H352" s="21"/>
      <c r="I352" s="11"/>
    </row>
    <row r="353" spans="1:14" ht="12" customHeight="1" x14ac:dyDescent="0.25">
      <c r="A353" s="18" t="s">
        <v>2310</v>
      </c>
      <c r="B353" s="9" t="s">
        <v>1381</v>
      </c>
      <c r="C353" s="18" t="s">
        <v>2311</v>
      </c>
      <c r="D353" s="11">
        <v>0</v>
      </c>
      <c r="E353" s="11">
        <v>0</v>
      </c>
      <c r="F353" s="11">
        <v>15</v>
      </c>
      <c r="G353" s="11"/>
      <c r="H353" s="21"/>
      <c r="I353" s="11"/>
    </row>
    <row r="354" spans="1:14" ht="12" customHeight="1" x14ac:dyDescent="0.25">
      <c r="A354" s="18" t="s">
        <v>2312</v>
      </c>
      <c r="B354" s="9" t="s">
        <v>1382</v>
      </c>
      <c r="C354" s="18" t="s">
        <v>2313</v>
      </c>
      <c r="D354" s="11">
        <v>0</v>
      </c>
      <c r="E354" s="11">
        <v>0</v>
      </c>
      <c r="F354" s="11">
        <v>15</v>
      </c>
      <c r="G354" s="11"/>
      <c r="H354" s="21"/>
      <c r="I354" s="11"/>
    </row>
    <row r="355" spans="1:14" ht="16.95" customHeight="1" x14ac:dyDescent="0.25">
      <c r="A355" s="18" t="s">
        <v>2314</v>
      </c>
      <c r="B355" s="9" t="s">
        <v>1401</v>
      </c>
      <c r="C355" s="25" t="s">
        <v>2101</v>
      </c>
      <c r="D355" s="12">
        <v>196.5</v>
      </c>
      <c r="E355" s="12">
        <v>196.5</v>
      </c>
      <c r="F355" s="11">
        <v>0</v>
      </c>
      <c r="G355" s="11"/>
      <c r="H355" s="24" t="s">
        <v>1365</v>
      </c>
      <c r="I355" s="11"/>
      <c r="N355" s="63">
        <v>196.5</v>
      </c>
    </row>
    <row r="356" spans="1:14" ht="16.95" customHeight="1" x14ac:dyDescent="0.25">
      <c r="C356" s="40" t="s">
        <v>1396</v>
      </c>
      <c r="D356" s="20">
        <v>3741.89</v>
      </c>
      <c r="E356" s="14">
        <v>2841.89</v>
      </c>
      <c r="F356" s="15">
        <v>3232</v>
      </c>
      <c r="G356" s="15"/>
      <c r="H356" s="39"/>
      <c r="I356" s="15"/>
    </row>
    <row r="357" spans="1:14" ht="16.95" customHeight="1" x14ac:dyDescent="0.25">
      <c r="A357" s="29" t="s">
        <v>2315</v>
      </c>
      <c r="C357" s="56"/>
      <c r="D357" s="56"/>
      <c r="E357" s="56"/>
      <c r="F357" s="56"/>
      <c r="G357" s="56"/>
      <c r="H357" s="56"/>
      <c r="I357" s="56"/>
    </row>
    <row r="358" spans="1:14" ht="13.95" customHeight="1" x14ac:dyDescent="0.25">
      <c r="A358" s="18" t="s">
        <v>2316</v>
      </c>
      <c r="B358" s="18" t="s">
        <v>1681</v>
      </c>
      <c r="C358" s="18" t="s">
        <v>2317</v>
      </c>
      <c r="D358" s="11">
        <v>150</v>
      </c>
      <c r="E358" s="11">
        <v>150</v>
      </c>
      <c r="F358" s="11">
        <v>150</v>
      </c>
      <c r="G358" s="11"/>
      <c r="H358" s="21"/>
      <c r="I358" s="11"/>
    </row>
    <row r="359" spans="1:14" ht="13.05" customHeight="1" x14ac:dyDescent="0.25">
      <c r="A359" s="18" t="s">
        <v>2318</v>
      </c>
      <c r="B359" s="18" t="s">
        <v>1682</v>
      </c>
      <c r="C359" s="18" t="s">
        <v>2319</v>
      </c>
      <c r="D359" s="11">
        <v>80</v>
      </c>
      <c r="E359" s="11">
        <v>80</v>
      </c>
      <c r="F359" s="11">
        <v>150</v>
      </c>
      <c r="G359" s="11"/>
      <c r="H359" s="21"/>
      <c r="I359" s="11"/>
    </row>
    <row r="360" spans="1:14" ht="12" customHeight="1" x14ac:dyDescent="0.25">
      <c r="A360" s="18" t="s">
        <v>2320</v>
      </c>
      <c r="B360" s="18" t="s">
        <v>1683</v>
      </c>
      <c r="C360" s="18" t="s">
        <v>2321</v>
      </c>
      <c r="D360" s="15">
        <v>1400</v>
      </c>
      <c r="E360" s="15">
        <v>1400</v>
      </c>
      <c r="F360" s="11">
        <v>77</v>
      </c>
      <c r="G360" s="11"/>
      <c r="H360" s="21"/>
      <c r="I360" s="11"/>
    </row>
    <row r="361" spans="1:14" ht="12" customHeight="1" x14ac:dyDescent="0.25">
      <c r="A361" s="18" t="s">
        <v>2322</v>
      </c>
      <c r="B361" s="18" t="s">
        <v>1684</v>
      </c>
      <c r="C361" s="18" t="s">
        <v>2323</v>
      </c>
      <c r="D361" s="11">
        <v>152</v>
      </c>
      <c r="E361" s="11">
        <v>152</v>
      </c>
      <c r="F361" s="11">
        <v>329</v>
      </c>
      <c r="G361" s="11"/>
      <c r="H361" s="21"/>
      <c r="I361" s="11"/>
    </row>
    <row r="362" spans="1:14" ht="13.05" customHeight="1" x14ac:dyDescent="0.25">
      <c r="A362" s="18" t="s">
        <v>2324</v>
      </c>
      <c r="B362" s="18" t="s">
        <v>1685</v>
      </c>
      <c r="C362" s="18" t="s">
        <v>2325</v>
      </c>
      <c r="D362" s="11">
        <v>45</v>
      </c>
      <c r="E362" s="11">
        <v>45</v>
      </c>
      <c r="F362" s="11">
        <v>45</v>
      </c>
      <c r="G362" s="11"/>
      <c r="H362" s="21"/>
      <c r="I362" s="11"/>
    </row>
    <row r="363" spans="1:14" ht="12" customHeight="1" x14ac:dyDescent="0.25">
      <c r="A363" s="18" t="s">
        <v>2326</v>
      </c>
      <c r="B363" s="18" t="s">
        <v>1686</v>
      </c>
      <c r="C363" s="18" t="s">
        <v>2327</v>
      </c>
      <c r="D363" s="11">
        <v>21</v>
      </c>
      <c r="E363" s="11">
        <v>21</v>
      </c>
      <c r="F363" s="11">
        <v>21</v>
      </c>
      <c r="G363" s="11"/>
      <c r="H363" s="21"/>
      <c r="I363" s="11"/>
    </row>
    <row r="364" spans="1:14" ht="13.05" customHeight="1" x14ac:dyDescent="0.25">
      <c r="A364" s="18" t="s">
        <v>2328</v>
      </c>
      <c r="B364" s="18" t="s">
        <v>1687</v>
      </c>
      <c r="C364" s="18" t="s">
        <v>2327</v>
      </c>
      <c r="D364" s="11">
        <v>21</v>
      </c>
      <c r="E364" s="11">
        <v>21</v>
      </c>
      <c r="F364" s="11">
        <v>21</v>
      </c>
      <c r="G364" s="11"/>
      <c r="H364" s="21"/>
      <c r="I364" s="11"/>
    </row>
    <row r="365" spans="1:14" ht="13.05" customHeight="1" x14ac:dyDescent="0.25">
      <c r="A365" s="18" t="s">
        <v>2329</v>
      </c>
      <c r="B365" s="18" t="s">
        <v>1688</v>
      </c>
      <c r="C365" s="18" t="s">
        <v>2330</v>
      </c>
      <c r="D365" s="11">
        <v>1</v>
      </c>
      <c r="E365" s="11">
        <v>1</v>
      </c>
      <c r="F365" s="11">
        <v>10</v>
      </c>
      <c r="G365" s="11"/>
      <c r="H365" s="21"/>
      <c r="I365" s="11"/>
    </row>
    <row r="366" spans="1:14" ht="12" customHeight="1" x14ac:dyDescent="0.25">
      <c r="A366" s="18" t="s">
        <v>2331</v>
      </c>
      <c r="B366" s="18" t="s">
        <v>1689</v>
      </c>
      <c r="C366" s="18" t="s">
        <v>2330</v>
      </c>
      <c r="D366" s="11">
        <v>1</v>
      </c>
      <c r="E366" s="11">
        <v>1</v>
      </c>
      <c r="F366" s="11">
        <v>10</v>
      </c>
      <c r="G366" s="11"/>
      <c r="H366" s="21"/>
      <c r="I366" s="11"/>
    </row>
    <row r="367" spans="1:14" ht="12" customHeight="1" x14ac:dyDescent="0.25">
      <c r="A367" s="18" t="s">
        <v>2332</v>
      </c>
      <c r="B367" s="18" t="s">
        <v>1690</v>
      </c>
      <c r="C367" s="18" t="s">
        <v>2330</v>
      </c>
      <c r="D367" s="11">
        <v>1</v>
      </c>
      <c r="E367" s="11">
        <v>1</v>
      </c>
      <c r="F367" s="11">
        <v>10</v>
      </c>
      <c r="G367" s="11"/>
      <c r="H367" s="21"/>
      <c r="I367" s="11"/>
    </row>
    <row r="368" spans="1:14" ht="12" customHeight="1" x14ac:dyDescent="0.25">
      <c r="A368" s="18" t="s">
        <v>2333</v>
      </c>
      <c r="B368" s="18" t="s">
        <v>1691</v>
      </c>
      <c r="C368" s="18" t="s">
        <v>2334</v>
      </c>
      <c r="D368" s="11">
        <v>50</v>
      </c>
      <c r="E368" s="11">
        <v>50</v>
      </c>
      <c r="F368" s="11">
        <v>25</v>
      </c>
      <c r="G368" s="11"/>
      <c r="H368" s="21"/>
      <c r="I368" s="11"/>
    </row>
    <row r="369" spans="1:9" ht="13.05" customHeight="1" x14ac:dyDescent="0.25">
      <c r="A369" s="18" t="s">
        <v>2335</v>
      </c>
      <c r="B369" s="18" t="s">
        <v>1692</v>
      </c>
      <c r="C369" s="18" t="s">
        <v>2336</v>
      </c>
      <c r="D369" s="11">
        <v>1</v>
      </c>
      <c r="E369" s="11">
        <v>1</v>
      </c>
      <c r="F369" s="11">
        <v>10</v>
      </c>
      <c r="G369" s="11"/>
      <c r="H369" s="21"/>
      <c r="I369" s="11"/>
    </row>
    <row r="370" spans="1:9" ht="13.05" customHeight="1" x14ac:dyDescent="0.25">
      <c r="A370" s="18" t="s">
        <v>2337</v>
      </c>
      <c r="B370" s="18" t="s">
        <v>1693</v>
      </c>
      <c r="C370" s="18" t="s">
        <v>2338</v>
      </c>
      <c r="D370" s="11">
        <v>1</v>
      </c>
      <c r="E370" s="11">
        <v>1</v>
      </c>
      <c r="F370" s="11">
        <v>2</v>
      </c>
      <c r="G370" s="11"/>
      <c r="H370" s="21"/>
      <c r="I370" s="11"/>
    </row>
    <row r="371" spans="1:9" ht="12" customHeight="1" x14ac:dyDescent="0.25">
      <c r="A371" s="18" t="s">
        <v>2339</v>
      </c>
      <c r="B371" s="18" t="s">
        <v>1694</v>
      </c>
      <c r="C371" s="18" t="s">
        <v>2338</v>
      </c>
      <c r="D371" s="11">
        <v>1</v>
      </c>
      <c r="E371" s="11">
        <v>1</v>
      </c>
      <c r="F371" s="11">
        <v>2</v>
      </c>
      <c r="G371" s="11"/>
      <c r="H371" s="21"/>
      <c r="I371" s="11"/>
    </row>
    <row r="372" spans="1:9" ht="13.05" customHeight="1" x14ac:dyDescent="0.25">
      <c r="A372" s="18" t="s">
        <v>2340</v>
      </c>
      <c r="B372" s="18" t="s">
        <v>1695</v>
      </c>
      <c r="C372" s="18" t="s">
        <v>2341</v>
      </c>
      <c r="D372" s="11">
        <v>1</v>
      </c>
      <c r="E372" s="11">
        <v>1</v>
      </c>
      <c r="F372" s="11">
        <v>2</v>
      </c>
      <c r="G372" s="11"/>
      <c r="H372" s="21"/>
      <c r="I372" s="11"/>
    </row>
    <row r="373" spans="1:9" ht="12" customHeight="1" x14ac:dyDescent="0.25">
      <c r="A373" s="18" t="s">
        <v>2342</v>
      </c>
      <c r="B373" s="18" t="s">
        <v>1696</v>
      </c>
      <c r="C373" s="18" t="s">
        <v>2341</v>
      </c>
      <c r="D373" s="11">
        <v>1</v>
      </c>
      <c r="E373" s="11">
        <v>1</v>
      </c>
      <c r="F373" s="11">
        <v>2</v>
      </c>
      <c r="G373" s="11"/>
      <c r="H373" s="21"/>
      <c r="I373" s="11"/>
    </row>
    <row r="374" spans="1:9" ht="12" customHeight="1" x14ac:dyDescent="0.25">
      <c r="A374" s="18" t="s">
        <v>2343</v>
      </c>
      <c r="B374" s="18" t="s">
        <v>1697</v>
      </c>
      <c r="C374" s="18" t="s">
        <v>2341</v>
      </c>
      <c r="D374" s="11">
        <v>1</v>
      </c>
      <c r="E374" s="11">
        <v>1</v>
      </c>
      <c r="F374" s="11">
        <v>2</v>
      </c>
      <c r="G374" s="11"/>
      <c r="H374" s="21"/>
      <c r="I374" s="11"/>
    </row>
    <row r="375" spans="1:9" ht="13.05" customHeight="1" x14ac:dyDescent="0.25">
      <c r="A375" s="18" t="s">
        <v>2344</v>
      </c>
      <c r="B375" s="18" t="s">
        <v>1698</v>
      </c>
      <c r="C375" s="18" t="s">
        <v>2345</v>
      </c>
      <c r="D375" s="11">
        <v>1</v>
      </c>
      <c r="E375" s="11">
        <v>1</v>
      </c>
      <c r="F375" s="11">
        <v>2</v>
      </c>
      <c r="G375" s="11"/>
      <c r="H375" s="21"/>
      <c r="I375" s="11"/>
    </row>
    <row r="376" spans="1:9" ht="12" customHeight="1" x14ac:dyDescent="0.25">
      <c r="A376" s="18" t="s">
        <v>2346</v>
      </c>
      <c r="B376" s="18" t="s">
        <v>1699</v>
      </c>
      <c r="C376" s="18" t="s">
        <v>2345</v>
      </c>
      <c r="D376" s="11">
        <v>1</v>
      </c>
      <c r="E376" s="11">
        <v>1</v>
      </c>
      <c r="F376" s="11">
        <v>2</v>
      </c>
      <c r="G376" s="11"/>
      <c r="H376" s="21"/>
      <c r="I376" s="11"/>
    </row>
    <row r="377" spans="1:9" ht="13.05" customHeight="1" x14ac:dyDescent="0.25">
      <c r="A377" s="18" t="s">
        <v>2347</v>
      </c>
      <c r="B377" s="18" t="s">
        <v>1700</v>
      </c>
      <c r="C377" s="18" t="s">
        <v>2348</v>
      </c>
      <c r="D377" s="11">
        <v>1</v>
      </c>
      <c r="E377" s="11">
        <v>1</v>
      </c>
      <c r="F377" s="11">
        <v>2</v>
      </c>
      <c r="G377" s="11"/>
      <c r="H377" s="21"/>
      <c r="I377" s="11"/>
    </row>
    <row r="378" spans="1:9" ht="13.05" customHeight="1" x14ac:dyDescent="0.25">
      <c r="A378" s="18" t="s">
        <v>2349</v>
      </c>
      <c r="B378" s="18" t="s">
        <v>1701</v>
      </c>
      <c r="C378" s="18" t="s">
        <v>2348</v>
      </c>
      <c r="D378" s="11">
        <v>1</v>
      </c>
      <c r="E378" s="11">
        <v>1</v>
      </c>
      <c r="F378" s="11">
        <v>2</v>
      </c>
      <c r="G378" s="11"/>
      <c r="H378" s="21"/>
      <c r="I378" s="11"/>
    </row>
    <row r="379" spans="1:9" ht="12" customHeight="1" x14ac:dyDescent="0.25">
      <c r="A379" s="18" t="s">
        <v>2350</v>
      </c>
      <c r="B379" s="18" t="s">
        <v>1702</v>
      </c>
      <c r="C379" s="18" t="s">
        <v>2348</v>
      </c>
      <c r="D379" s="11">
        <v>1</v>
      </c>
      <c r="E379" s="11">
        <v>1</v>
      </c>
      <c r="F379" s="11">
        <v>2</v>
      </c>
      <c r="G379" s="11"/>
      <c r="H379" s="21"/>
      <c r="I379" s="11"/>
    </row>
    <row r="380" spans="1:9" ht="12" customHeight="1" x14ac:dyDescent="0.25">
      <c r="A380" s="18" t="s">
        <v>2351</v>
      </c>
      <c r="B380" s="18" t="s">
        <v>1703</v>
      </c>
      <c r="C380" s="18" t="s">
        <v>2348</v>
      </c>
      <c r="D380" s="11">
        <v>1</v>
      </c>
      <c r="E380" s="11">
        <v>1</v>
      </c>
      <c r="F380" s="11">
        <v>2</v>
      </c>
      <c r="G380" s="11"/>
      <c r="H380" s="21"/>
      <c r="I380" s="11"/>
    </row>
    <row r="381" spans="1:9" ht="13.05" customHeight="1" x14ac:dyDescent="0.25">
      <c r="A381" s="18" t="s">
        <v>2352</v>
      </c>
      <c r="B381" s="18" t="s">
        <v>1704</v>
      </c>
      <c r="C381" s="18" t="s">
        <v>2348</v>
      </c>
      <c r="D381" s="11">
        <v>1</v>
      </c>
      <c r="E381" s="11">
        <v>1</v>
      </c>
      <c r="F381" s="11">
        <v>2</v>
      </c>
      <c r="G381" s="11"/>
      <c r="H381" s="21"/>
      <c r="I381" s="11"/>
    </row>
    <row r="382" spans="1:9" ht="12" customHeight="1" x14ac:dyDescent="0.25">
      <c r="A382" s="18" t="s">
        <v>2353</v>
      </c>
      <c r="B382" s="18" t="s">
        <v>1705</v>
      </c>
      <c r="C382" s="18" t="s">
        <v>2354</v>
      </c>
      <c r="D382" s="11">
        <v>1</v>
      </c>
      <c r="E382" s="11">
        <v>1</v>
      </c>
      <c r="F382" s="11">
        <v>2</v>
      </c>
      <c r="G382" s="11"/>
      <c r="H382" s="21"/>
      <c r="I382" s="11"/>
    </row>
    <row r="383" spans="1:9" ht="13.05" customHeight="1" x14ac:dyDescent="0.25">
      <c r="A383" s="18" t="s">
        <v>2355</v>
      </c>
      <c r="B383" s="18" t="s">
        <v>1706</v>
      </c>
      <c r="C383" s="18" t="s">
        <v>2354</v>
      </c>
      <c r="D383" s="11">
        <v>1</v>
      </c>
      <c r="E383" s="11">
        <v>1</v>
      </c>
      <c r="F383" s="11">
        <v>2</v>
      </c>
      <c r="G383" s="11"/>
      <c r="H383" s="21"/>
      <c r="I383" s="11"/>
    </row>
    <row r="384" spans="1:9" ht="13.05" customHeight="1" x14ac:dyDescent="0.25">
      <c r="A384" s="18" t="s">
        <v>2356</v>
      </c>
      <c r="B384" s="18" t="s">
        <v>1707</v>
      </c>
      <c r="C384" s="18" t="s">
        <v>2354</v>
      </c>
      <c r="D384" s="11">
        <v>1</v>
      </c>
      <c r="E384" s="11">
        <v>1</v>
      </c>
      <c r="F384" s="11">
        <v>2</v>
      </c>
      <c r="G384" s="11"/>
      <c r="H384" s="21"/>
      <c r="I384" s="11"/>
    </row>
    <row r="385" spans="1:16" s="58" customFormat="1" ht="12" customHeight="1" x14ac:dyDescent="0.25">
      <c r="A385" s="18" t="s">
        <v>2357</v>
      </c>
      <c r="B385" s="18" t="s">
        <v>1708</v>
      </c>
      <c r="C385" s="18" t="s">
        <v>2354</v>
      </c>
      <c r="D385" s="11">
        <v>1</v>
      </c>
      <c r="E385" s="11">
        <v>1</v>
      </c>
      <c r="F385" s="11">
        <v>2</v>
      </c>
      <c r="G385" s="11"/>
      <c r="H385" s="21"/>
      <c r="I385" s="11"/>
      <c r="J385" s="9"/>
      <c r="K385" s="9"/>
      <c r="M385" s="59"/>
      <c r="N385" s="62"/>
      <c r="O385" s="62"/>
      <c r="P385" s="62"/>
    </row>
    <row r="386" spans="1:16" s="58" customFormat="1" ht="12" customHeight="1" x14ac:dyDescent="0.25">
      <c r="A386" s="18" t="s">
        <v>2358</v>
      </c>
      <c r="B386" s="18" t="s">
        <v>1709</v>
      </c>
      <c r="C386" s="18" t="s">
        <v>2354</v>
      </c>
      <c r="D386" s="11">
        <v>1</v>
      </c>
      <c r="E386" s="11">
        <v>1</v>
      </c>
      <c r="F386" s="11">
        <v>2</v>
      </c>
      <c r="G386" s="11"/>
      <c r="H386" s="21"/>
      <c r="I386" s="11"/>
      <c r="J386" s="9"/>
      <c r="K386" s="9"/>
      <c r="M386" s="59"/>
      <c r="N386" s="62"/>
      <c r="O386" s="62"/>
      <c r="P386" s="62"/>
    </row>
    <row r="387" spans="1:16" s="58" customFormat="1" ht="12" customHeight="1" x14ac:dyDescent="0.25">
      <c r="A387" s="18" t="s">
        <v>2359</v>
      </c>
      <c r="B387" s="18" t="s">
        <v>1710</v>
      </c>
      <c r="C387" s="18" t="s">
        <v>2354</v>
      </c>
      <c r="D387" s="11">
        <v>1</v>
      </c>
      <c r="E387" s="11">
        <v>1</v>
      </c>
      <c r="F387" s="11">
        <v>2</v>
      </c>
      <c r="G387" s="11"/>
      <c r="H387" s="21"/>
      <c r="I387" s="11"/>
      <c r="J387" s="9"/>
      <c r="K387" s="9"/>
      <c r="M387" s="59"/>
      <c r="N387" s="62"/>
      <c r="O387" s="62"/>
      <c r="P387" s="62"/>
    </row>
    <row r="388" spans="1:16" s="58" customFormat="1" ht="11.25" customHeight="1" x14ac:dyDescent="0.25">
      <c r="A388" s="18" t="s">
        <v>2360</v>
      </c>
      <c r="B388" s="18" t="s">
        <v>1711</v>
      </c>
      <c r="C388" s="18" t="s">
        <v>2354</v>
      </c>
      <c r="D388" s="11">
        <v>1</v>
      </c>
      <c r="E388" s="11">
        <v>1</v>
      </c>
      <c r="F388" s="11">
        <v>2</v>
      </c>
      <c r="G388" s="11"/>
      <c r="H388" s="21"/>
      <c r="I388" s="11"/>
      <c r="J388" s="9"/>
      <c r="K388" s="9"/>
      <c r="M388" s="59"/>
      <c r="N388" s="62"/>
      <c r="O388" s="62"/>
      <c r="P388" s="62"/>
    </row>
    <row r="389" spans="1:16" s="58" customFormat="1" ht="12" customHeight="1" x14ac:dyDescent="0.25">
      <c r="A389" s="18" t="s">
        <v>1712</v>
      </c>
      <c r="B389" s="18" t="s">
        <v>1712</v>
      </c>
      <c r="C389" s="18" t="s">
        <v>2354</v>
      </c>
      <c r="D389" s="11">
        <v>1</v>
      </c>
      <c r="E389" s="11">
        <v>1</v>
      </c>
      <c r="F389" s="11">
        <v>2</v>
      </c>
      <c r="G389" s="56"/>
      <c r="H389" s="9"/>
      <c r="I389" s="11"/>
      <c r="J389" s="11"/>
      <c r="K389" s="11"/>
      <c r="M389" s="59"/>
      <c r="N389" s="62"/>
      <c r="O389" s="62"/>
      <c r="P389" s="62"/>
    </row>
    <row r="390" spans="1:16" s="58" customFormat="1" ht="12" customHeight="1" x14ac:dyDescent="0.25">
      <c r="A390" s="18" t="s">
        <v>2361</v>
      </c>
      <c r="B390" s="18" t="s">
        <v>1713</v>
      </c>
      <c r="C390" s="18" t="s">
        <v>2362</v>
      </c>
      <c r="D390" s="11">
        <v>1</v>
      </c>
      <c r="E390" s="11">
        <v>1</v>
      </c>
      <c r="F390" s="21">
        <v>20</v>
      </c>
      <c r="G390" s="56"/>
      <c r="H390" s="9"/>
      <c r="I390" s="21"/>
      <c r="J390" s="21"/>
      <c r="K390" s="21"/>
      <c r="M390" s="59"/>
      <c r="N390" s="62"/>
      <c r="O390" s="62"/>
      <c r="P390" s="62"/>
    </row>
    <row r="391" spans="1:16" s="58" customFormat="1" ht="12" customHeight="1" x14ac:dyDescent="0.25">
      <c r="A391" s="18" t="s">
        <v>2363</v>
      </c>
      <c r="B391" s="18" t="s">
        <v>1714</v>
      </c>
      <c r="C391" s="18" t="s">
        <v>2364</v>
      </c>
      <c r="D391" s="11">
        <v>1</v>
      </c>
      <c r="E391" s="11">
        <v>1</v>
      </c>
      <c r="F391" s="21">
        <v>10</v>
      </c>
      <c r="G391" s="56"/>
      <c r="H391" s="9"/>
      <c r="I391" s="21"/>
      <c r="J391" s="21"/>
      <c r="K391" s="21"/>
      <c r="M391" s="59"/>
      <c r="N391" s="62"/>
      <c r="O391" s="62"/>
      <c r="P391" s="62"/>
    </row>
    <row r="392" spans="1:16" s="58" customFormat="1" ht="13.05" customHeight="1" x14ac:dyDescent="0.25">
      <c r="A392" s="18" t="s">
        <v>2365</v>
      </c>
      <c r="B392" s="18" t="s">
        <v>1715</v>
      </c>
      <c r="C392" s="18" t="s">
        <v>2366</v>
      </c>
      <c r="D392" s="11">
        <v>1</v>
      </c>
      <c r="E392" s="11">
        <v>1</v>
      </c>
      <c r="F392" s="21">
        <v>10</v>
      </c>
      <c r="G392" s="56"/>
      <c r="H392" s="9"/>
      <c r="I392" s="21"/>
      <c r="J392" s="21"/>
      <c r="K392" s="21"/>
      <c r="M392" s="59"/>
      <c r="N392" s="62"/>
      <c r="O392" s="62"/>
      <c r="P392" s="62"/>
    </row>
    <row r="393" spans="1:16" s="58" customFormat="1" ht="13.05" customHeight="1" x14ac:dyDescent="0.25">
      <c r="A393" s="18" t="s">
        <v>2367</v>
      </c>
      <c r="B393" s="18" t="s">
        <v>1716</v>
      </c>
      <c r="C393" s="18" t="s">
        <v>2368</v>
      </c>
      <c r="D393" s="11">
        <v>1</v>
      </c>
      <c r="E393" s="11">
        <v>1</v>
      </c>
      <c r="F393" s="11">
        <v>5</v>
      </c>
      <c r="G393" s="56"/>
      <c r="H393" s="9"/>
      <c r="I393" s="11"/>
      <c r="J393" s="11"/>
      <c r="K393" s="11"/>
      <c r="M393" s="59"/>
      <c r="N393" s="62"/>
      <c r="O393" s="62"/>
      <c r="P393" s="62"/>
    </row>
    <row r="394" spans="1:16" s="58" customFormat="1" ht="12" customHeight="1" x14ac:dyDescent="0.25">
      <c r="A394" s="18" t="s">
        <v>2369</v>
      </c>
      <c r="B394" s="18" t="s">
        <v>1717</v>
      </c>
      <c r="C394" s="18" t="s">
        <v>2368</v>
      </c>
      <c r="D394" s="11">
        <v>1</v>
      </c>
      <c r="E394" s="11">
        <v>1</v>
      </c>
      <c r="F394" s="11">
        <v>5</v>
      </c>
      <c r="G394" s="56"/>
      <c r="H394" s="9"/>
      <c r="I394" s="11"/>
      <c r="J394" s="11"/>
      <c r="K394" s="11"/>
      <c r="M394" s="59"/>
      <c r="N394" s="62"/>
      <c r="O394" s="62"/>
      <c r="P394" s="62"/>
    </row>
    <row r="395" spans="1:16" s="58" customFormat="1" ht="13.05" customHeight="1" x14ac:dyDescent="0.25">
      <c r="A395" s="18" t="s">
        <v>2370</v>
      </c>
      <c r="B395" s="18" t="s">
        <v>1718</v>
      </c>
      <c r="C395" s="18" t="s">
        <v>2368</v>
      </c>
      <c r="D395" s="11">
        <v>1</v>
      </c>
      <c r="E395" s="11">
        <v>1</v>
      </c>
      <c r="F395" s="11">
        <v>5</v>
      </c>
      <c r="G395" s="56"/>
      <c r="H395" s="9"/>
      <c r="I395" s="11"/>
      <c r="J395" s="11"/>
      <c r="K395" s="11"/>
      <c r="M395" s="59"/>
      <c r="N395" s="62"/>
      <c r="O395" s="62"/>
      <c r="P395" s="62"/>
    </row>
    <row r="396" spans="1:16" s="58" customFormat="1" ht="12" customHeight="1" x14ac:dyDescent="0.25">
      <c r="A396" s="18" t="s">
        <v>2371</v>
      </c>
      <c r="B396" s="18" t="s">
        <v>1719</v>
      </c>
      <c r="C396" s="18" t="s">
        <v>2368</v>
      </c>
      <c r="D396" s="11">
        <v>1</v>
      </c>
      <c r="E396" s="11">
        <v>1</v>
      </c>
      <c r="F396" s="11">
        <v>5</v>
      </c>
      <c r="G396" s="56"/>
      <c r="H396" s="9"/>
      <c r="I396" s="11"/>
      <c r="J396" s="11"/>
      <c r="K396" s="11"/>
      <c r="M396" s="59"/>
      <c r="N396" s="62"/>
      <c r="O396" s="62"/>
      <c r="P396" s="62"/>
    </row>
    <row r="397" spans="1:16" s="58" customFormat="1" ht="12" customHeight="1" x14ac:dyDescent="0.25">
      <c r="A397" s="18" t="s">
        <v>2372</v>
      </c>
      <c r="B397" s="18" t="s">
        <v>1720</v>
      </c>
      <c r="C397" s="18" t="s">
        <v>2373</v>
      </c>
      <c r="D397" s="11">
        <v>1</v>
      </c>
      <c r="E397" s="11">
        <v>1</v>
      </c>
      <c r="F397" s="11">
        <v>5</v>
      </c>
      <c r="G397" s="56"/>
      <c r="H397" s="9"/>
      <c r="I397" s="11"/>
      <c r="J397" s="11"/>
      <c r="K397" s="11"/>
      <c r="M397" s="59"/>
      <c r="N397" s="62"/>
      <c r="O397" s="62"/>
      <c r="P397" s="62"/>
    </row>
    <row r="398" spans="1:16" s="58" customFormat="1" ht="13.05" customHeight="1" x14ac:dyDescent="0.25">
      <c r="A398" s="18" t="s">
        <v>2374</v>
      </c>
      <c r="B398" s="18" t="s">
        <v>1721</v>
      </c>
      <c r="C398" s="18" t="s">
        <v>2373</v>
      </c>
      <c r="D398" s="11">
        <v>1</v>
      </c>
      <c r="E398" s="11">
        <v>1</v>
      </c>
      <c r="F398" s="11">
        <v>5</v>
      </c>
      <c r="G398" s="56"/>
      <c r="H398" s="9"/>
      <c r="I398" s="11"/>
      <c r="J398" s="11"/>
      <c r="K398" s="11"/>
      <c r="M398" s="59"/>
      <c r="N398" s="62"/>
      <c r="O398" s="62"/>
      <c r="P398" s="62"/>
    </row>
    <row r="399" spans="1:16" s="58" customFormat="1" ht="12" customHeight="1" x14ac:dyDescent="0.25">
      <c r="A399" s="18" t="s">
        <v>2375</v>
      </c>
      <c r="B399" s="18" t="s">
        <v>1722</v>
      </c>
      <c r="C399" s="18" t="s">
        <v>2376</v>
      </c>
      <c r="D399" s="11">
        <v>1</v>
      </c>
      <c r="E399" s="11">
        <v>1</v>
      </c>
      <c r="F399" s="11">
        <v>3</v>
      </c>
      <c r="G399" s="56"/>
      <c r="H399" s="9"/>
      <c r="I399" s="11"/>
      <c r="J399" s="11"/>
      <c r="K399" s="11"/>
      <c r="M399" s="59"/>
      <c r="N399" s="62"/>
      <c r="O399" s="62"/>
      <c r="P399" s="62"/>
    </row>
    <row r="400" spans="1:16" s="58" customFormat="1" ht="13.05" customHeight="1" x14ac:dyDescent="0.25">
      <c r="A400" s="18" t="s">
        <v>2377</v>
      </c>
      <c r="B400" s="18" t="s">
        <v>1723</v>
      </c>
      <c r="C400" s="18" t="s">
        <v>2376</v>
      </c>
      <c r="D400" s="11">
        <v>1</v>
      </c>
      <c r="E400" s="11">
        <v>1</v>
      </c>
      <c r="F400" s="11">
        <v>3</v>
      </c>
      <c r="G400" s="56"/>
      <c r="H400" s="9"/>
      <c r="I400" s="11"/>
      <c r="J400" s="11"/>
      <c r="K400" s="11"/>
      <c r="M400" s="59"/>
      <c r="N400" s="62"/>
      <c r="O400" s="62"/>
      <c r="P400" s="62"/>
    </row>
    <row r="401" spans="1:16" s="58" customFormat="1" ht="13.05" customHeight="1" x14ac:dyDescent="0.25">
      <c r="A401" s="18" t="s">
        <v>2378</v>
      </c>
      <c r="B401" s="18" t="s">
        <v>1724</v>
      </c>
      <c r="C401" s="18" t="s">
        <v>2379</v>
      </c>
      <c r="D401" s="11">
        <v>1</v>
      </c>
      <c r="E401" s="11">
        <v>1</v>
      </c>
      <c r="F401" s="11">
        <v>5</v>
      </c>
      <c r="G401" s="56"/>
      <c r="H401" s="9"/>
      <c r="I401" s="11"/>
      <c r="J401" s="11"/>
      <c r="K401" s="11"/>
      <c r="M401" s="59"/>
      <c r="N401" s="62"/>
      <c r="O401" s="62"/>
      <c r="P401" s="62"/>
    </row>
    <row r="402" spans="1:16" s="58" customFormat="1" ht="12" customHeight="1" x14ac:dyDescent="0.25">
      <c r="A402" s="18" t="s">
        <v>2380</v>
      </c>
      <c r="B402" s="18" t="s">
        <v>1725</v>
      </c>
      <c r="C402" s="18" t="s">
        <v>2381</v>
      </c>
      <c r="D402" s="11">
        <v>1</v>
      </c>
      <c r="E402" s="11">
        <v>1</v>
      </c>
      <c r="F402" s="11">
        <v>5</v>
      </c>
      <c r="G402" s="56"/>
      <c r="H402" s="9"/>
      <c r="I402" s="11"/>
      <c r="J402" s="11"/>
      <c r="K402" s="11"/>
      <c r="M402" s="59"/>
      <c r="N402" s="62"/>
      <c r="O402" s="62"/>
      <c r="P402" s="62"/>
    </row>
    <row r="403" spans="1:16" s="58" customFormat="1" ht="12" customHeight="1" x14ac:dyDescent="0.25">
      <c r="A403" s="18" t="s">
        <v>2382</v>
      </c>
      <c r="B403" s="18" t="s">
        <v>1726</v>
      </c>
      <c r="C403" s="18" t="s">
        <v>2383</v>
      </c>
      <c r="D403" s="11">
        <v>1</v>
      </c>
      <c r="E403" s="11">
        <v>1</v>
      </c>
      <c r="F403" s="11">
        <v>3</v>
      </c>
      <c r="G403" s="56"/>
      <c r="H403" s="9"/>
      <c r="I403" s="11"/>
      <c r="J403" s="11"/>
      <c r="K403" s="11"/>
      <c r="M403" s="59"/>
      <c r="N403" s="62"/>
      <c r="O403" s="62"/>
      <c r="P403" s="62"/>
    </row>
    <row r="404" spans="1:16" s="58" customFormat="1" ht="13.05" customHeight="1" x14ac:dyDescent="0.25">
      <c r="A404" s="18" t="s">
        <v>2384</v>
      </c>
      <c r="B404" s="18" t="s">
        <v>1727</v>
      </c>
      <c r="C404" s="18" t="s">
        <v>2383</v>
      </c>
      <c r="D404" s="11">
        <v>1</v>
      </c>
      <c r="E404" s="11">
        <v>1</v>
      </c>
      <c r="F404" s="11">
        <v>3</v>
      </c>
      <c r="G404" s="56"/>
      <c r="H404" s="9"/>
      <c r="I404" s="11"/>
      <c r="J404" s="11"/>
      <c r="K404" s="11"/>
      <c r="M404" s="59"/>
      <c r="N404" s="62"/>
      <c r="O404" s="62"/>
      <c r="P404" s="62"/>
    </row>
    <row r="405" spans="1:16" s="58" customFormat="1" ht="12" customHeight="1" x14ac:dyDescent="0.25">
      <c r="A405" s="18" t="s">
        <v>2385</v>
      </c>
      <c r="B405" s="18" t="s">
        <v>1728</v>
      </c>
      <c r="C405" s="18" t="s">
        <v>2383</v>
      </c>
      <c r="D405" s="11">
        <v>1</v>
      </c>
      <c r="E405" s="11">
        <v>1</v>
      </c>
      <c r="F405" s="11">
        <v>3</v>
      </c>
      <c r="G405" s="56"/>
      <c r="H405" s="9"/>
      <c r="I405" s="11"/>
      <c r="J405" s="11"/>
      <c r="K405" s="11"/>
      <c r="M405" s="59"/>
      <c r="N405" s="62"/>
      <c r="O405" s="62"/>
      <c r="P405" s="62"/>
    </row>
    <row r="406" spans="1:16" s="58" customFormat="1" ht="13.05" customHeight="1" x14ac:dyDescent="0.25">
      <c r="A406" s="18" t="s">
        <v>2386</v>
      </c>
      <c r="B406" s="18" t="s">
        <v>1729</v>
      </c>
      <c r="C406" s="18" t="s">
        <v>2387</v>
      </c>
      <c r="D406" s="11">
        <v>4.29</v>
      </c>
      <c r="E406" s="11">
        <v>4.29</v>
      </c>
      <c r="F406" s="11">
        <v>4</v>
      </c>
      <c r="G406" s="56"/>
      <c r="H406" s="9"/>
      <c r="I406" s="11"/>
      <c r="J406" s="11"/>
      <c r="K406" s="11"/>
      <c r="M406" s="59"/>
      <c r="N406" s="62"/>
      <c r="O406" s="62"/>
      <c r="P406" s="62"/>
    </row>
    <row r="407" spans="1:16" s="58" customFormat="1" ht="12" customHeight="1" x14ac:dyDescent="0.25">
      <c r="A407" s="18" t="s">
        <v>2388</v>
      </c>
      <c r="B407" s="18" t="s">
        <v>1730</v>
      </c>
      <c r="C407" s="18" t="s">
        <v>2389</v>
      </c>
      <c r="D407" s="11">
        <v>14.99</v>
      </c>
      <c r="E407" s="11">
        <v>14.99</v>
      </c>
      <c r="F407" s="21">
        <v>15</v>
      </c>
      <c r="G407" s="56"/>
      <c r="H407" s="9"/>
      <c r="I407" s="21"/>
      <c r="J407" s="21"/>
      <c r="K407" s="21"/>
      <c r="M407" s="59"/>
      <c r="N407" s="62"/>
      <c r="O407" s="62"/>
      <c r="P407" s="62"/>
    </row>
    <row r="408" spans="1:16" s="58" customFormat="1" ht="13.05" customHeight="1" x14ac:dyDescent="0.25">
      <c r="A408" s="18" t="s">
        <v>2390</v>
      </c>
      <c r="B408" s="18" t="s">
        <v>1731</v>
      </c>
      <c r="C408" s="18" t="s">
        <v>2391</v>
      </c>
      <c r="D408" s="11">
        <v>8.59</v>
      </c>
      <c r="E408" s="11">
        <v>8.59</v>
      </c>
      <c r="F408" s="11">
        <v>8.5</v>
      </c>
      <c r="G408" s="56"/>
      <c r="H408" s="9"/>
      <c r="I408" s="11"/>
      <c r="J408" s="11"/>
      <c r="K408" s="11"/>
      <c r="M408" s="59"/>
      <c r="N408" s="62"/>
      <c r="O408" s="62"/>
      <c r="P408" s="62"/>
    </row>
    <row r="409" spans="1:16" s="58" customFormat="1" ht="12" customHeight="1" x14ac:dyDescent="0.25">
      <c r="A409" s="18" t="s">
        <v>2392</v>
      </c>
      <c r="B409" s="18" t="s">
        <v>1732</v>
      </c>
      <c r="C409" s="18" t="s">
        <v>2393</v>
      </c>
      <c r="D409" s="11">
        <v>16.989999999999998</v>
      </c>
      <c r="E409" s="11">
        <v>16.989999999999998</v>
      </c>
      <c r="F409" s="21">
        <v>16.989999999999998</v>
      </c>
      <c r="G409" s="56"/>
      <c r="H409" s="9"/>
      <c r="I409" s="21"/>
      <c r="J409" s="21"/>
      <c r="K409" s="21"/>
      <c r="M409" s="59"/>
      <c r="N409" s="62"/>
      <c r="O409" s="62"/>
      <c r="P409" s="62"/>
    </row>
    <row r="410" spans="1:16" s="58" customFormat="1" ht="12" customHeight="1" x14ac:dyDescent="0.25">
      <c r="A410" s="18" t="s">
        <v>2394</v>
      </c>
      <c r="B410" s="18" t="s">
        <v>1733</v>
      </c>
      <c r="C410" s="18" t="s">
        <v>2395</v>
      </c>
      <c r="D410" s="11">
        <v>5.49</v>
      </c>
      <c r="E410" s="11">
        <v>5.49</v>
      </c>
      <c r="F410" s="11">
        <v>5</v>
      </c>
      <c r="G410" s="56"/>
      <c r="H410" s="9"/>
      <c r="I410" s="11"/>
      <c r="J410" s="11"/>
      <c r="K410" s="11"/>
      <c r="M410" s="59"/>
      <c r="N410" s="62"/>
      <c r="O410" s="62"/>
      <c r="P410" s="62"/>
    </row>
    <row r="411" spans="1:16" s="58" customFormat="1" ht="13.05" customHeight="1" x14ac:dyDescent="0.25">
      <c r="A411" s="18" t="s">
        <v>2396</v>
      </c>
      <c r="B411" s="18" t="s">
        <v>1734</v>
      </c>
      <c r="C411" s="18" t="s">
        <v>2397</v>
      </c>
      <c r="D411" s="11">
        <v>43.07</v>
      </c>
      <c r="E411" s="11">
        <v>43.07</v>
      </c>
      <c r="F411" s="21">
        <v>45</v>
      </c>
      <c r="G411" s="56"/>
      <c r="H411" s="9"/>
      <c r="I411" s="21"/>
      <c r="J411" s="21"/>
      <c r="K411" s="21"/>
      <c r="M411" s="59"/>
      <c r="N411" s="62"/>
      <c r="O411" s="62"/>
      <c r="P411" s="62"/>
    </row>
    <row r="412" spans="1:16" s="58" customFormat="1" ht="13.05" customHeight="1" x14ac:dyDescent="0.25">
      <c r="A412" s="18" t="s">
        <v>2398</v>
      </c>
      <c r="B412" s="18" t="s">
        <v>1735</v>
      </c>
      <c r="C412" s="18" t="s">
        <v>2368</v>
      </c>
      <c r="D412" s="11">
        <v>1</v>
      </c>
      <c r="E412" s="11">
        <v>1</v>
      </c>
      <c r="F412" s="11">
        <v>5</v>
      </c>
      <c r="G412" s="56"/>
      <c r="H412" s="9"/>
      <c r="I412" s="11"/>
      <c r="J412" s="11"/>
      <c r="K412" s="11"/>
      <c r="M412" s="59"/>
      <c r="N412" s="62"/>
      <c r="O412" s="62"/>
      <c r="P412" s="62"/>
    </row>
    <row r="413" spans="1:16" s="58" customFormat="1" ht="12" customHeight="1" x14ac:dyDescent="0.25">
      <c r="A413" s="18" t="s">
        <v>2399</v>
      </c>
      <c r="B413" s="18" t="s">
        <v>1736</v>
      </c>
      <c r="C413" s="18" t="s">
        <v>2400</v>
      </c>
      <c r="D413" s="11">
        <v>10.74</v>
      </c>
      <c r="E413" s="11">
        <v>10.74</v>
      </c>
      <c r="F413" s="11">
        <v>0</v>
      </c>
      <c r="G413" s="56"/>
      <c r="H413" s="9"/>
      <c r="I413" s="11"/>
      <c r="J413" s="11"/>
      <c r="K413" s="11"/>
      <c r="M413" s="59"/>
      <c r="N413" s="62"/>
      <c r="O413" s="62"/>
      <c r="P413" s="62"/>
    </row>
    <row r="414" spans="1:16" s="58" customFormat="1" ht="13.05" customHeight="1" x14ac:dyDescent="0.25">
      <c r="A414" s="18" t="s">
        <v>2401</v>
      </c>
      <c r="B414" s="18" t="s">
        <v>1737</v>
      </c>
      <c r="C414" s="18" t="s">
        <v>2402</v>
      </c>
      <c r="D414" s="11">
        <v>14.99</v>
      </c>
      <c r="E414" s="11">
        <v>14.99</v>
      </c>
      <c r="F414" s="11">
        <v>0</v>
      </c>
      <c r="G414" s="56"/>
      <c r="H414" s="9"/>
      <c r="I414" s="11"/>
      <c r="J414" s="11"/>
      <c r="K414" s="11"/>
      <c r="M414" s="59"/>
      <c r="N414" s="62"/>
      <c r="O414" s="62"/>
      <c r="P414" s="62"/>
    </row>
    <row r="415" spans="1:16" s="58" customFormat="1" ht="12" customHeight="1" x14ac:dyDescent="0.25">
      <c r="A415" s="18" t="s">
        <v>2403</v>
      </c>
      <c r="B415" s="18" t="s">
        <v>1738</v>
      </c>
      <c r="C415" s="18" t="s">
        <v>2404</v>
      </c>
      <c r="D415" s="11">
        <v>100</v>
      </c>
      <c r="E415" s="11">
        <v>100</v>
      </c>
      <c r="F415" s="21">
        <v>100</v>
      </c>
      <c r="G415" s="56"/>
      <c r="H415" s="9"/>
      <c r="I415" s="21"/>
      <c r="J415" s="21"/>
      <c r="K415" s="21"/>
      <c r="M415" s="59"/>
      <c r="N415" s="62"/>
      <c r="O415" s="62"/>
      <c r="P415" s="62"/>
    </row>
    <row r="416" spans="1:16" s="58" customFormat="1" ht="12" customHeight="1" x14ac:dyDescent="0.25">
      <c r="A416" s="18" t="s">
        <v>2405</v>
      </c>
      <c r="B416" s="18" t="s">
        <v>1739</v>
      </c>
      <c r="C416" s="18" t="s">
        <v>2406</v>
      </c>
      <c r="D416" s="11">
        <v>1</v>
      </c>
      <c r="E416" s="11">
        <v>1</v>
      </c>
      <c r="F416" s="11">
        <v>5</v>
      </c>
      <c r="G416" s="56"/>
      <c r="H416" s="9"/>
      <c r="I416" s="11"/>
      <c r="J416" s="11"/>
      <c r="K416" s="11"/>
      <c r="M416" s="59"/>
      <c r="N416" s="62"/>
      <c r="O416" s="62"/>
      <c r="P416" s="62"/>
    </row>
    <row r="417" spans="1:16" s="58" customFormat="1" ht="13.05" customHeight="1" x14ac:dyDescent="0.25">
      <c r="A417" s="18" t="s">
        <v>2407</v>
      </c>
      <c r="B417" s="18" t="s">
        <v>1740</v>
      </c>
      <c r="C417" s="18" t="s">
        <v>2406</v>
      </c>
      <c r="D417" s="11">
        <v>1</v>
      </c>
      <c r="E417" s="11">
        <v>1</v>
      </c>
      <c r="F417" s="11">
        <v>5</v>
      </c>
      <c r="G417" s="56"/>
      <c r="H417" s="9"/>
      <c r="I417" s="11"/>
      <c r="J417" s="11"/>
      <c r="K417" s="11"/>
      <c r="M417" s="59"/>
      <c r="N417" s="62"/>
      <c r="O417" s="62"/>
      <c r="P417" s="62"/>
    </row>
    <row r="418" spans="1:16" s="58" customFormat="1" ht="16.05" customHeight="1" x14ac:dyDescent="0.25">
      <c r="A418" s="18" t="s">
        <v>2408</v>
      </c>
      <c r="B418" s="18" t="s">
        <v>1741</v>
      </c>
      <c r="C418" s="18" t="s">
        <v>2406</v>
      </c>
      <c r="D418" s="11">
        <v>1</v>
      </c>
      <c r="E418" s="11">
        <v>1</v>
      </c>
      <c r="F418" s="11">
        <v>5</v>
      </c>
      <c r="G418" s="56"/>
      <c r="H418" s="9"/>
      <c r="I418" s="11"/>
      <c r="J418" s="11"/>
      <c r="K418" s="11"/>
      <c r="M418" s="59"/>
      <c r="N418" s="62"/>
      <c r="O418" s="62"/>
      <c r="P418" s="62"/>
    </row>
    <row r="419" spans="1:16" s="58" customFormat="1" ht="13.05" customHeight="1" x14ac:dyDescent="0.25">
      <c r="A419" s="9"/>
      <c r="B419" s="9"/>
      <c r="C419" s="29" t="s">
        <v>2409</v>
      </c>
      <c r="D419" s="22">
        <v>2182.15</v>
      </c>
      <c r="E419" s="14">
        <v>2182.15</v>
      </c>
      <c r="F419" s="23">
        <v>1207.49</v>
      </c>
      <c r="G419" s="56"/>
      <c r="H419" s="56"/>
      <c r="I419" s="9"/>
      <c r="J419" s="23"/>
      <c r="K419" s="23"/>
      <c r="M419" s="59"/>
      <c r="N419" s="62"/>
      <c r="O419" s="62"/>
      <c r="P419" s="62"/>
    </row>
    <row r="420" spans="1:16" s="58" customFormat="1" x14ac:dyDescent="0.25">
      <c r="A420" s="29" t="s">
        <v>2410</v>
      </c>
      <c r="B420" s="29" t="s">
        <v>2410</v>
      </c>
      <c r="C420" s="56"/>
      <c r="D420" s="56"/>
      <c r="E420" s="56"/>
      <c r="F420" s="56"/>
      <c r="G420" s="56"/>
      <c r="H420" s="56"/>
      <c r="I420" s="56"/>
      <c r="J420" s="56"/>
      <c r="K420" s="56"/>
      <c r="M420" s="59"/>
      <c r="N420" s="62"/>
      <c r="O420" s="62"/>
      <c r="P420" s="62"/>
    </row>
    <row r="421" spans="1:16" s="58" customFormat="1" ht="15" customHeight="1" x14ac:dyDescent="0.25">
      <c r="A421" s="18" t="s">
        <v>2411</v>
      </c>
      <c r="B421" s="18" t="s">
        <v>1742</v>
      </c>
      <c r="C421" s="18" t="s">
        <v>2412</v>
      </c>
      <c r="D421" s="11">
        <v>200</v>
      </c>
      <c r="E421" s="21"/>
      <c r="F421" s="11">
        <v>50</v>
      </c>
      <c r="G421" s="9"/>
      <c r="H421" s="21"/>
      <c r="I421" s="11"/>
      <c r="J421" s="11"/>
      <c r="K421" s="11"/>
      <c r="M421" s="59"/>
      <c r="N421" s="62"/>
      <c r="O421" s="62"/>
      <c r="P421" s="62"/>
    </row>
    <row r="422" spans="1:16" s="58" customFormat="1" ht="12" customHeight="1" x14ac:dyDescent="0.25">
      <c r="A422" s="18" t="s">
        <v>2413</v>
      </c>
      <c r="B422" s="18" t="s">
        <v>1743</v>
      </c>
      <c r="C422" s="18" t="s">
        <v>2414</v>
      </c>
      <c r="D422" s="11">
        <v>200</v>
      </c>
      <c r="E422" s="21"/>
      <c r="F422" s="11">
        <v>200</v>
      </c>
      <c r="G422" s="9"/>
      <c r="H422" s="21"/>
      <c r="I422" s="11"/>
      <c r="J422" s="11"/>
      <c r="K422" s="11"/>
      <c r="M422" s="59"/>
      <c r="N422" s="62"/>
      <c r="O422" s="62"/>
      <c r="P422" s="62"/>
    </row>
    <row r="423" spans="1:16" s="58" customFormat="1" ht="12" customHeight="1" x14ac:dyDescent="0.25">
      <c r="A423" s="18" t="s">
        <v>2415</v>
      </c>
      <c r="B423" s="18" t="s">
        <v>1744</v>
      </c>
      <c r="C423" s="18" t="s">
        <v>2416</v>
      </c>
      <c r="D423" s="11">
        <v>200</v>
      </c>
      <c r="E423" s="21"/>
      <c r="F423" s="11">
        <v>200</v>
      </c>
      <c r="G423" s="9"/>
      <c r="H423" s="21"/>
      <c r="I423" s="11"/>
      <c r="J423" s="11"/>
      <c r="K423" s="11"/>
      <c r="M423" s="59"/>
      <c r="N423" s="62"/>
      <c r="O423" s="62"/>
      <c r="P423" s="62"/>
    </row>
    <row r="424" spans="1:16" s="58" customFormat="1" ht="12" customHeight="1" x14ac:dyDescent="0.25">
      <c r="A424" s="18" t="s">
        <v>2417</v>
      </c>
      <c r="B424" s="18" t="s">
        <v>1745</v>
      </c>
      <c r="C424" s="18" t="s">
        <v>2418</v>
      </c>
      <c r="D424" s="11">
        <v>200</v>
      </c>
      <c r="E424" s="21"/>
      <c r="F424" s="11">
        <v>200</v>
      </c>
      <c r="G424" s="9"/>
      <c r="H424" s="21"/>
      <c r="I424" s="11"/>
      <c r="J424" s="11"/>
      <c r="K424" s="11"/>
      <c r="M424" s="59"/>
      <c r="N424" s="62"/>
      <c r="O424" s="62"/>
      <c r="P424" s="62"/>
    </row>
    <row r="425" spans="1:16" s="58" customFormat="1" ht="13.05" customHeight="1" x14ac:dyDescent="0.25">
      <c r="A425" s="18" t="s">
        <v>2419</v>
      </c>
      <c r="B425" s="18" t="s">
        <v>1746</v>
      </c>
      <c r="C425" s="18" t="s">
        <v>2420</v>
      </c>
      <c r="D425" s="11">
        <v>200</v>
      </c>
      <c r="E425" s="21"/>
      <c r="F425" s="11">
        <v>200</v>
      </c>
      <c r="G425" s="9"/>
      <c r="H425" s="21"/>
      <c r="I425" s="11"/>
      <c r="J425" s="11"/>
      <c r="K425" s="11"/>
      <c r="M425" s="59"/>
      <c r="N425" s="62"/>
      <c r="O425" s="62"/>
      <c r="P425" s="62"/>
    </row>
    <row r="426" spans="1:16" s="58" customFormat="1" ht="13.05" customHeight="1" x14ac:dyDescent="0.25">
      <c r="A426" s="44" t="s">
        <v>2421</v>
      </c>
      <c r="B426" s="44" t="s">
        <v>1747</v>
      </c>
      <c r="C426" s="44" t="s">
        <v>2422</v>
      </c>
      <c r="D426" s="28">
        <v>230</v>
      </c>
      <c r="E426" s="30"/>
      <c r="F426" s="28">
        <v>230</v>
      </c>
      <c r="G426" s="9"/>
      <c r="H426" s="21"/>
      <c r="I426" s="11"/>
      <c r="J426" s="11"/>
      <c r="K426" s="11"/>
      <c r="M426" s="59"/>
      <c r="N426" s="62"/>
      <c r="O426" s="64">
        <v>-230</v>
      </c>
      <c r="P426" s="62"/>
    </row>
    <row r="427" spans="1:16" s="58" customFormat="1" ht="13.05" customHeight="1" x14ac:dyDescent="0.25">
      <c r="A427" s="44"/>
      <c r="B427" s="44" t="s">
        <v>1748</v>
      </c>
      <c r="C427" s="44" t="s">
        <v>2416</v>
      </c>
      <c r="D427" s="28"/>
      <c r="E427" s="30"/>
      <c r="F427" s="28"/>
      <c r="G427" s="9"/>
      <c r="H427" s="24" t="s">
        <v>1819</v>
      </c>
      <c r="I427" s="11"/>
      <c r="J427" s="11"/>
      <c r="K427" s="11"/>
      <c r="M427" s="59"/>
      <c r="N427" s="62"/>
      <c r="O427" s="62"/>
      <c r="P427" s="64">
        <v>200</v>
      </c>
    </row>
    <row r="428" spans="1:16" s="58" customFormat="1" ht="12" customHeight="1" x14ac:dyDescent="0.25">
      <c r="A428" s="18" t="s">
        <v>2423</v>
      </c>
      <c r="B428" s="18" t="s">
        <v>1749</v>
      </c>
      <c r="C428" s="18" t="s">
        <v>2424</v>
      </c>
      <c r="D428" s="11">
        <v>23</v>
      </c>
      <c r="E428" s="11">
        <v>23</v>
      </c>
      <c r="F428" s="11">
        <v>152</v>
      </c>
      <c r="G428" s="9"/>
      <c r="H428" s="21"/>
      <c r="I428" s="11"/>
      <c r="J428" s="11"/>
      <c r="K428" s="11"/>
      <c r="M428" s="59"/>
      <c r="N428" s="62"/>
      <c r="O428" s="62"/>
      <c r="P428" s="62"/>
    </row>
    <row r="429" spans="1:16" s="58" customFormat="1" ht="13.05" customHeight="1" x14ac:dyDescent="0.25">
      <c r="A429" s="18" t="s">
        <v>2425</v>
      </c>
      <c r="B429" s="18" t="s">
        <v>1750</v>
      </c>
      <c r="C429" s="18" t="s">
        <v>2424</v>
      </c>
      <c r="D429" s="11">
        <v>23</v>
      </c>
      <c r="E429" s="11">
        <v>23</v>
      </c>
      <c r="F429" s="11">
        <v>69</v>
      </c>
      <c r="G429" s="9"/>
      <c r="H429" s="21"/>
      <c r="I429" s="11"/>
      <c r="J429" s="11"/>
      <c r="K429" s="11"/>
      <c r="M429" s="59"/>
      <c r="N429" s="62"/>
      <c r="O429" s="62"/>
      <c r="P429" s="62"/>
    </row>
    <row r="430" spans="1:16" s="58" customFormat="1" ht="12" customHeight="1" x14ac:dyDescent="0.25">
      <c r="A430" s="18" t="s">
        <v>2426</v>
      </c>
      <c r="B430" s="18" t="s">
        <v>1751</v>
      </c>
      <c r="C430" s="18" t="s">
        <v>2424</v>
      </c>
      <c r="D430" s="11">
        <v>23</v>
      </c>
      <c r="E430" s="11">
        <v>23</v>
      </c>
      <c r="F430" s="11">
        <v>23</v>
      </c>
      <c r="G430" s="9"/>
      <c r="H430" s="21"/>
      <c r="I430" s="11"/>
      <c r="J430" s="11"/>
      <c r="K430" s="11"/>
      <c r="M430" s="59"/>
      <c r="N430" s="62"/>
      <c r="O430" s="62"/>
      <c r="P430" s="62"/>
    </row>
    <row r="431" spans="1:16" s="58" customFormat="1" ht="12" customHeight="1" x14ac:dyDescent="0.25">
      <c r="A431" s="44" t="s">
        <v>2427</v>
      </c>
      <c r="B431" s="44" t="s">
        <v>1752</v>
      </c>
      <c r="C431" s="44" t="s">
        <v>2428</v>
      </c>
      <c r="D431" s="28">
        <v>130</v>
      </c>
      <c r="E431" s="30">
        <v>130</v>
      </c>
      <c r="F431" s="28">
        <v>130</v>
      </c>
      <c r="G431" s="9"/>
      <c r="H431" s="21"/>
      <c r="I431" s="11"/>
      <c r="J431" s="11"/>
      <c r="K431" s="11"/>
      <c r="M431" s="59"/>
      <c r="N431" s="62"/>
      <c r="O431" s="64">
        <v>-130</v>
      </c>
      <c r="P431" s="62"/>
    </row>
    <row r="432" spans="1:16" s="58" customFormat="1" ht="13.05" customHeight="1" x14ac:dyDescent="0.25">
      <c r="A432" s="18" t="s">
        <v>2429</v>
      </c>
      <c r="B432" s="18" t="s">
        <v>1753</v>
      </c>
      <c r="C432" s="65" t="s">
        <v>1397</v>
      </c>
      <c r="D432" s="11">
        <v>105</v>
      </c>
      <c r="E432" s="21">
        <v>105</v>
      </c>
      <c r="F432" s="11">
        <v>105</v>
      </c>
      <c r="G432" s="9"/>
      <c r="H432" s="21"/>
      <c r="I432" s="11"/>
      <c r="J432" s="11"/>
      <c r="K432" s="11"/>
      <c r="M432" s="59"/>
      <c r="N432" s="62"/>
      <c r="O432" s="62"/>
      <c r="P432" s="62"/>
    </row>
    <row r="433" spans="1:16" s="58" customFormat="1" ht="12" customHeight="1" x14ac:dyDescent="0.25">
      <c r="A433" s="18" t="s">
        <v>2430</v>
      </c>
      <c r="B433" s="18" t="s">
        <v>1754</v>
      </c>
      <c r="C433" s="65" t="s">
        <v>1398</v>
      </c>
      <c r="D433" s="11">
        <v>101</v>
      </c>
      <c r="E433" s="21">
        <v>101</v>
      </c>
      <c r="F433" s="11">
        <v>101</v>
      </c>
      <c r="G433" s="9"/>
      <c r="H433" s="21"/>
      <c r="I433" s="11"/>
      <c r="J433" s="11"/>
      <c r="K433" s="11"/>
      <c r="M433" s="59"/>
      <c r="N433" s="62"/>
      <c r="O433" s="62"/>
      <c r="P433" s="62"/>
    </row>
    <row r="434" spans="1:16" s="58" customFormat="1" ht="13.05" customHeight="1" x14ac:dyDescent="0.25">
      <c r="A434" s="18" t="s">
        <v>2431</v>
      </c>
      <c r="B434" s="18" t="s">
        <v>1755</v>
      </c>
      <c r="C434" s="18" t="s">
        <v>2432</v>
      </c>
      <c r="D434" s="11">
        <v>32</v>
      </c>
      <c r="E434" s="11">
        <v>32</v>
      </c>
      <c r="F434" s="11">
        <v>32</v>
      </c>
      <c r="G434" s="9"/>
      <c r="H434" s="21"/>
      <c r="I434" s="11"/>
      <c r="J434" s="11"/>
      <c r="K434" s="11"/>
      <c r="M434" s="59"/>
      <c r="N434" s="62"/>
      <c r="O434" s="62"/>
      <c r="P434" s="62"/>
    </row>
    <row r="435" spans="1:16" s="58" customFormat="1" ht="13.05" customHeight="1" x14ac:dyDescent="0.25">
      <c r="A435" s="18" t="s">
        <v>2433</v>
      </c>
      <c r="B435" s="18" t="s">
        <v>1756</v>
      </c>
      <c r="C435" s="18" t="s">
        <v>2432</v>
      </c>
      <c r="D435" s="11">
        <v>32</v>
      </c>
      <c r="E435" s="11">
        <v>32</v>
      </c>
      <c r="F435" s="11">
        <v>32</v>
      </c>
      <c r="G435" s="9"/>
      <c r="H435" s="21"/>
      <c r="I435" s="11"/>
      <c r="J435" s="11"/>
      <c r="K435" s="11"/>
      <c r="M435" s="59"/>
      <c r="N435" s="62"/>
      <c r="O435" s="62"/>
      <c r="P435" s="62"/>
    </row>
    <row r="436" spans="1:16" s="58" customFormat="1" ht="12" customHeight="1" x14ac:dyDescent="0.25">
      <c r="A436" s="18" t="s">
        <v>2434</v>
      </c>
      <c r="B436" s="18" t="s">
        <v>1757</v>
      </c>
      <c r="C436" s="18" t="s">
        <v>2435</v>
      </c>
      <c r="D436" s="11">
        <v>40</v>
      </c>
      <c r="E436" s="11">
        <v>40</v>
      </c>
      <c r="F436" s="11">
        <v>40</v>
      </c>
      <c r="G436" s="9"/>
      <c r="H436" s="21"/>
      <c r="I436" s="11"/>
      <c r="J436" s="11"/>
      <c r="K436" s="11"/>
      <c r="M436" s="59"/>
      <c r="N436" s="62"/>
      <c r="O436" s="62"/>
      <c r="P436" s="62"/>
    </row>
    <row r="437" spans="1:16" s="58" customFormat="1" ht="12" customHeight="1" x14ac:dyDescent="0.25">
      <c r="A437" s="18" t="s">
        <v>2436</v>
      </c>
      <c r="B437" s="18" t="s">
        <v>1758</v>
      </c>
      <c r="C437" s="18" t="s">
        <v>2437</v>
      </c>
      <c r="D437" s="11">
        <v>1</v>
      </c>
      <c r="E437" s="11">
        <v>1</v>
      </c>
      <c r="F437" s="11">
        <v>100</v>
      </c>
      <c r="G437" s="9"/>
      <c r="H437" s="21"/>
      <c r="I437" s="11"/>
      <c r="J437" s="11"/>
      <c r="K437" s="11"/>
      <c r="M437" s="59"/>
      <c r="N437" s="62"/>
      <c r="O437" s="62"/>
      <c r="P437" s="62"/>
    </row>
    <row r="438" spans="1:16" s="58" customFormat="1" ht="13.05" customHeight="1" x14ac:dyDescent="0.25">
      <c r="A438" s="18" t="s">
        <v>2438</v>
      </c>
      <c r="B438" s="18" t="s">
        <v>1759</v>
      </c>
      <c r="C438" s="18" t="s">
        <v>2437</v>
      </c>
      <c r="D438" s="11">
        <v>1</v>
      </c>
      <c r="E438" s="11">
        <v>1</v>
      </c>
      <c r="F438" s="11">
        <v>100</v>
      </c>
      <c r="G438" s="9"/>
      <c r="H438" s="21"/>
      <c r="I438" s="11"/>
      <c r="J438" s="11"/>
      <c r="K438" s="11"/>
      <c r="M438" s="59"/>
      <c r="N438" s="62"/>
      <c r="O438" s="62"/>
      <c r="P438" s="62"/>
    </row>
    <row r="439" spans="1:16" s="58" customFormat="1" ht="12" customHeight="1" x14ac:dyDescent="0.25">
      <c r="A439" s="18" t="s">
        <v>2439</v>
      </c>
      <c r="B439" s="18" t="s">
        <v>1760</v>
      </c>
      <c r="C439" s="18" t="s">
        <v>2437</v>
      </c>
      <c r="D439" s="11">
        <v>1</v>
      </c>
      <c r="E439" s="11">
        <v>1</v>
      </c>
      <c r="F439" s="11">
        <v>100</v>
      </c>
      <c r="G439" s="9"/>
      <c r="H439" s="21"/>
      <c r="I439" s="11"/>
      <c r="J439" s="11"/>
      <c r="K439" s="11"/>
      <c r="M439" s="59"/>
      <c r="N439" s="62"/>
      <c r="O439" s="62"/>
      <c r="P439" s="62"/>
    </row>
    <row r="440" spans="1:16" s="58" customFormat="1" ht="13.05" customHeight="1" x14ac:dyDescent="0.25">
      <c r="A440" s="18" t="s">
        <v>2440</v>
      </c>
      <c r="B440" s="18" t="s">
        <v>1761</v>
      </c>
      <c r="C440" s="18" t="s">
        <v>2437</v>
      </c>
      <c r="D440" s="11">
        <v>1</v>
      </c>
      <c r="E440" s="11">
        <v>1</v>
      </c>
      <c r="F440" s="11">
        <v>100</v>
      </c>
      <c r="G440" s="9"/>
      <c r="H440" s="21"/>
      <c r="I440" s="11"/>
      <c r="J440" s="11"/>
      <c r="K440" s="11"/>
      <c r="M440" s="59"/>
      <c r="N440" s="62"/>
      <c r="O440" s="62"/>
      <c r="P440" s="62"/>
    </row>
    <row r="441" spans="1:16" s="58" customFormat="1" ht="13.05" customHeight="1" x14ac:dyDescent="0.25">
      <c r="A441" s="18" t="s">
        <v>2441</v>
      </c>
      <c r="B441" s="18" t="s">
        <v>1762</v>
      </c>
      <c r="C441" s="18" t="s">
        <v>2442</v>
      </c>
      <c r="D441" s="11">
        <v>1</v>
      </c>
      <c r="E441" s="11">
        <v>1</v>
      </c>
      <c r="F441" s="11">
        <v>75</v>
      </c>
      <c r="G441" s="9"/>
      <c r="H441" s="21"/>
      <c r="I441" s="11"/>
      <c r="J441" s="11"/>
      <c r="K441" s="11"/>
      <c r="M441" s="59"/>
      <c r="N441" s="62"/>
      <c r="O441" s="62"/>
      <c r="P441" s="62"/>
    </row>
    <row r="442" spans="1:16" s="58" customFormat="1" ht="12" customHeight="1" x14ac:dyDescent="0.25">
      <c r="A442" s="18" t="s">
        <v>2443</v>
      </c>
      <c r="B442" s="18" t="s">
        <v>1763</v>
      </c>
      <c r="C442" s="18" t="s">
        <v>2444</v>
      </c>
      <c r="D442" s="11">
        <v>1</v>
      </c>
      <c r="E442" s="11">
        <v>1</v>
      </c>
      <c r="F442" s="11">
        <v>100</v>
      </c>
      <c r="G442" s="9"/>
      <c r="H442" s="21"/>
      <c r="I442" s="11"/>
      <c r="J442" s="11"/>
      <c r="K442" s="11"/>
      <c r="M442" s="59"/>
      <c r="N442" s="62"/>
      <c r="O442" s="62"/>
      <c r="P442" s="62"/>
    </row>
    <row r="443" spans="1:16" s="58" customFormat="1" ht="12" customHeight="1" x14ac:dyDescent="0.25">
      <c r="A443" s="18" t="s">
        <v>2445</v>
      </c>
      <c r="B443" s="18" t="s">
        <v>1764</v>
      </c>
      <c r="C443" s="18" t="s">
        <v>2446</v>
      </c>
      <c r="D443" s="11">
        <v>1</v>
      </c>
      <c r="E443" s="11">
        <v>1</v>
      </c>
      <c r="F443" s="11">
        <v>30</v>
      </c>
      <c r="G443" s="9"/>
      <c r="H443" s="21"/>
      <c r="I443" s="11"/>
      <c r="J443" s="11"/>
      <c r="K443" s="11"/>
      <c r="M443" s="59"/>
      <c r="N443" s="62"/>
      <c r="O443" s="62"/>
      <c r="P443" s="62"/>
    </row>
    <row r="444" spans="1:16" s="58" customFormat="1" ht="12" customHeight="1" x14ac:dyDescent="0.25">
      <c r="A444" s="18" t="s">
        <v>2447</v>
      </c>
      <c r="B444" s="18" t="s">
        <v>1765</v>
      </c>
      <c r="C444" s="18" t="s">
        <v>2446</v>
      </c>
      <c r="D444" s="11">
        <v>1</v>
      </c>
      <c r="E444" s="11">
        <v>1</v>
      </c>
      <c r="F444" s="11">
        <v>30</v>
      </c>
      <c r="G444" s="9"/>
      <c r="H444" s="21"/>
      <c r="I444" s="11"/>
      <c r="J444" s="11"/>
      <c r="K444" s="11"/>
      <c r="M444" s="59"/>
      <c r="N444" s="62"/>
      <c r="O444" s="62"/>
      <c r="P444" s="62"/>
    </row>
    <row r="445" spans="1:16" s="58" customFormat="1" ht="11.25" customHeight="1" x14ac:dyDescent="0.25">
      <c r="A445" s="18" t="s">
        <v>2448</v>
      </c>
      <c r="B445" s="18" t="s">
        <v>1766</v>
      </c>
      <c r="C445" s="18" t="s">
        <v>2449</v>
      </c>
      <c r="D445" s="11">
        <v>1</v>
      </c>
      <c r="E445" s="11">
        <v>1</v>
      </c>
      <c r="F445" s="11">
        <v>175</v>
      </c>
      <c r="G445" s="9"/>
      <c r="H445" s="21"/>
      <c r="I445" s="11"/>
      <c r="J445" s="11"/>
      <c r="K445" s="11"/>
      <c r="M445" s="59"/>
      <c r="N445" s="62"/>
      <c r="O445" s="62"/>
      <c r="P445" s="62"/>
    </row>
    <row r="446" spans="1:16" s="58" customFormat="1" x14ac:dyDescent="0.25">
      <c r="A446" s="18" t="s">
        <v>2450</v>
      </c>
      <c r="B446" s="18" t="s">
        <v>1767</v>
      </c>
      <c r="C446" s="18" t="s">
        <v>2449</v>
      </c>
      <c r="D446" s="11">
        <v>1</v>
      </c>
      <c r="E446" s="11">
        <v>172.44</v>
      </c>
      <c r="F446" s="11">
        <v>175</v>
      </c>
      <c r="G446" s="11"/>
      <c r="H446" s="21"/>
      <c r="I446" s="11"/>
      <c r="J446" s="9"/>
      <c r="K446" s="9"/>
      <c r="M446" s="59"/>
      <c r="N446" s="62"/>
      <c r="O446" s="62"/>
      <c r="P446" s="62"/>
    </row>
    <row r="447" spans="1:16" s="58" customFormat="1" ht="12" customHeight="1" x14ac:dyDescent="0.25">
      <c r="A447" s="18" t="s">
        <v>2451</v>
      </c>
      <c r="B447" s="18" t="s">
        <v>1768</v>
      </c>
      <c r="C447" s="18" t="s">
        <v>2452</v>
      </c>
      <c r="D447" s="11">
        <v>1</v>
      </c>
      <c r="E447" s="11">
        <v>1</v>
      </c>
      <c r="F447" s="11">
        <v>50</v>
      </c>
      <c r="G447" s="11"/>
      <c r="H447" s="21"/>
      <c r="I447" s="11"/>
      <c r="J447" s="9"/>
      <c r="K447" s="9"/>
      <c r="M447" s="59"/>
      <c r="N447" s="62"/>
      <c r="O447" s="62"/>
      <c r="P447" s="62"/>
    </row>
    <row r="448" spans="1:16" s="58" customFormat="1" ht="12" customHeight="1" x14ac:dyDescent="0.25">
      <c r="A448" s="18" t="s">
        <v>2453</v>
      </c>
      <c r="B448" s="18" t="s">
        <v>1769</v>
      </c>
      <c r="C448" s="18" t="s">
        <v>2454</v>
      </c>
      <c r="D448" s="11">
        <v>1</v>
      </c>
      <c r="E448" s="11">
        <v>1</v>
      </c>
      <c r="F448" s="11">
        <v>100</v>
      </c>
      <c r="G448" s="11"/>
      <c r="H448" s="21"/>
      <c r="I448" s="11"/>
      <c r="J448" s="9"/>
      <c r="K448" s="9"/>
      <c r="M448" s="59"/>
      <c r="N448" s="62"/>
      <c r="O448" s="62"/>
      <c r="P448" s="62"/>
    </row>
    <row r="449" spans="1:15" ht="13.05" customHeight="1" x14ac:dyDescent="0.25">
      <c r="A449" s="18" t="s">
        <v>2455</v>
      </c>
      <c r="B449" s="18" t="s">
        <v>1770</v>
      </c>
      <c r="C449" s="18" t="s">
        <v>2454</v>
      </c>
      <c r="D449" s="11">
        <v>1</v>
      </c>
      <c r="E449" s="11">
        <v>1</v>
      </c>
      <c r="F449" s="11">
        <v>100</v>
      </c>
      <c r="G449" s="11"/>
      <c r="H449" s="21"/>
      <c r="I449" s="11"/>
    </row>
    <row r="450" spans="1:15" ht="13.05" customHeight="1" x14ac:dyDescent="0.25">
      <c r="A450" s="18" t="s">
        <v>2456</v>
      </c>
      <c r="B450" s="18" t="s">
        <v>1771</v>
      </c>
      <c r="C450" s="18" t="s">
        <v>2457</v>
      </c>
      <c r="D450" s="11">
        <v>1</v>
      </c>
      <c r="E450" s="11">
        <v>1</v>
      </c>
      <c r="F450" s="11">
        <v>150</v>
      </c>
      <c r="G450" s="11"/>
      <c r="H450" s="21"/>
      <c r="I450" s="11"/>
    </row>
    <row r="451" spans="1:15" ht="12" customHeight="1" x14ac:dyDescent="0.25">
      <c r="A451" s="44" t="s">
        <v>2458</v>
      </c>
      <c r="B451" s="44" t="s">
        <v>1772</v>
      </c>
      <c r="C451" s="44" t="s">
        <v>2457</v>
      </c>
      <c r="D451" s="28">
        <v>1</v>
      </c>
      <c r="E451" s="28">
        <v>1</v>
      </c>
      <c r="F451" s="28">
        <v>150</v>
      </c>
      <c r="G451" s="11"/>
      <c r="H451" s="21"/>
      <c r="I451" s="11"/>
      <c r="O451" s="61">
        <v>-1</v>
      </c>
    </row>
    <row r="452" spans="1:15" ht="13.05" customHeight="1" x14ac:dyDescent="0.25">
      <c r="A452" s="18" t="s">
        <v>2459</v>
      </c>
      <c r="B452" s="18" t="s">
        <v>1773</v>
      </c>
      <c r="C452" s="18" t="s">
        <v>2460</v>
      </c>
      <c r="D452" s="11">
        <v>1</v>
      </c>
      <c r="E452" s="11">
        <v>1</v>
      </c>
      <c r="F452" s="11">
        <v>15</v>
      </c>
      <c r="G452" s="11"/>
      <c r="H452" s="21"/>
      <c r="I452" s="11"/>
    </row>
    <row r="453" spans="1:15" ht="12" customHeight="1" x14ac:dyDescent="0.25">
      <c r="A453" s="18" t="s">
        <v>2461</v>
      </c>
      <c r="B453" s="18" t="s">
        <v>1774</v>
      </c>
      <c r="C453" s="18" t="s">
        <v>2460</v>
      </c>
      <c r="D453" s="11">
        <v>1</v>
      </c>
      <c r="E453" s="11">
        <v>1</v>
      </c>
      <c r="F453" s="11">
        <v>15</v>
      </c>
      <c r="G453" s="11"/>
      <c r="H453" s="21"/>
      <c r="I453" s="11"/>
    </row>
    <row r="454" spans="1:15" ht="12" customHeight="1" x14ac:dyDescent="0.25">
      <c r="A454" s="18" t="s">
        <v>2462</v>
      </c>
      <c r="B454" s="18" t="s">
        <v>1775</v>
      </c>
      <c r="C454" s="18" t="s">
        <v>2460</v>
      </c>
      <c r="D454" s="11">
        <v>1</v>
      </c>
      <c r="E454" s="11">
        <v>1</v>
      </c>
      <c r="F454" s="11">
        <v>15</v>
      </c>
      <c r="G454" s="11"/>
      <c r="H454" s="21"/>
      <c r="I454" s="11"/>
    </row>
    <row r="455" spans="1:15" ht="13.05" customHeight="1" x14ac:dyDescent="0.25">
      <c r="A455" s="18" t="s">
        <v>2463</v>
      </c>
      <c r="B455" s="18" t="s">
        <v>1776</v>
      </c>
      <c r="C455" s="18" t="s">
        <v>2460</v>
      </c>
      <c r="D455" s="11">
        <v>1</v>
      </c>
      <c r="E455" s="11">
        <v>1</v>
      </c>
      <c r="F455" s="11">
        <v>15</v>
      </c>
      <c r="G455" s="11"/>
      <c r="H455" s="21"/>
      <c r="I455" s="11"/>
    </row>
    <row r="456" spans="1:15" ht="12" customHeight="1" x14ac:dyDescent="0.25">
      <c r="A456" s="18" t="s">
        <v>2464</v>
      </c>
      <c r="B456" s="18" t="s">
        <v>1777</v>
      </c>
      <c r="C456" s="18" t="s">
        <v>2460</v>
      </c>
      <c r="D456" s="11">
        <v>1</v>
      </c>
      <c r="E456" s="11">
        <v>1</v>
      </c>
      <c r="F456" s="11">
        <v>15</v>
      </c>
      <c r="G456" s="11"/>
      <c r="H456" s="21"/>
      <c r="I456" s="11"/>
    </row>
    <row r="457" spans="1:15" ht="13.05" customHeight="1" x14ac:dyDescent="0.25">
      <c r="A457" s="18" t="s">
        <v>2465</v>
      </c>
      <c r="B457" s="18" t="s">
        <v>1778</v>
      </c>
      <c r="C457" s="18" t="s">
        <v>2460</v>
      </c>
      <c r="D457" s="11">
        <v>1</v>
      </c>
      <c r="E457" s="11">
        <v>1</v>
      </c>
      <c r="F457" s="11">
        <v>15</v>
      </c>
      <c r="G457" s="11"/>
      <c r="H457" s="21"/>
      <c r="I457" s="11"/>
    </row>
    <row r="458" spans="1:15" ht="13.05" customHeight="1" x14ac:dyDescent="0.25">
      <c r="A458" s="18" t="s">
        <v>2466</v>
      </c>
      <c r="B458" s="18" t="s">
        <v>1779</v>
      </c>
      <c r="C458" s="18" t="s">
        <v>2460</v>
      </c>
      <c r="D458" s="11">
        <v>1</v>
      </c>
      <c r="E458" s="11">
        <v>1</v>
      </c>
      <c r="F458" s="11">
        <v>15</v>
      </c>
      <c r="G458" s="11"/>
      <c r="H458" s="21"/>
      <c r="I458" s="11"/>
    </row>
    <row r="459" spans="1:15" ht="12" customHeight="1" x14ac:dyDescent="0.25">
      <c r="A459" s="18" t="s">
        <v>2467</v>
      </c>
      <c r="B459" s="18" t="s">
        <v>1780</v>
      </c>
      <c r="C459" s="18" t="s">
        <v>2460</v>
      </c>
      <c r="D459" s="11">
        <v>1</v>
      </c>
      <c r="E459" s="11">
        <v>1</v>
      </c>
      <c r="F459" s="11">
        <v>15</v>
      </c>
      <c r="G459" s="11"/>
      <c r="H459" s="21"/>
      <c r="I459" s="11"/>
    </row>
    <row r="460" spans="1:15" ht="12" customHeight="1" x14ac:dyDescent="0.25">
      <c r="A460" s="18" t="s">
        <v>2468</v>
      </c>
      <c r="B460" s="18" t="s">
        <v>1781</v>
      </c>
      <c r="C460" s="18" t="s">
        <v>2460</v>
      </c>
      <c r="D460" s="11">
        <v>1</v>
      </c>
      <c r="E460" s="11">
        <v>1</v>
      </c>
      <c r="F460" s="11">
        <v>15</v>
      </c>
      <c r="G460" s="11"/>
      <c r="H460" s="21"/>
      <c r="I460" s="11"/>
    </row>
    <row r="461" spans="1:15" ht="13.05" customHeight="1" x14ac:dyDescent="0.25">
      <c r="A461" s="18" t="s">
        <v>2469</v>
      </c>
      <c r="B461" s="18" t="s">
        <v>1782</v>
      </c>
      <c r="C461" s="18" t="s">
        <v>2460</v>
      </c>
      <c r="D461" s="11">
        <v>1</v>
      </c>
      <c r="E461" s="11">
        <v>1</v>
      </c>
      <c r="F461" s="11">
        <v>15</v>
      </c>
      <c r="G461" s="11"/>
      <c r="H461" s="21"/>
      <c r="I461" s="11"/>
    </row>
    <row r="462" spans="1:15" ht="12" customHeight="1" x14ac:dyDescent="0.25">
      <c r="A462" s="18" t="s">
        <v>2470</v>
      </c>
      <c r="B462" s="18" t="s">
        <v>1783</v>
      </c>
      <c r="C462" s="18" t="s">
        <v>2460</v>
      </c>
      <c r="D462" s="11">
        <v>1</v>
      </c>
      <c r="E462" s="11">
        <v>1</v>
      </c>
      <c r="F462" s="11">
        <v>15</v>
      </c>
      <c r="G462" s="11"/>
      <c r="H462" s="21"/>
      <c r="I462" s="11"/>
    </row>
    <row r="463" spans="1:15" ht="13.05" customHeight="1" x14ac:dyDescent="0.25">
      <c r="A463" s="18" t="s">
        <v>2471</v>
      </c>
      <c r="B463" s="18" t="s">
        <v>1784</v>
      </c>
      <c r="C463" s="18" t="s">
        <v>2460</v>
      </c>
      <c r="D463" s="11">
        <v>1</v>
      </c>
      <c r="E463" s="11">
        <v>1</v>
      </c>
      <c r="F463" s="11">
        <v>15</v>
      </c>
      <c r="G463" s="11"/>
      <c r="H463" s="21"/>
      <c r="I463" s="11"/>
    </row>
    <row r="464" spans="1:15" ht="12" customHeight="1" x14ac:dyDescent="0.25">
      <c r="A464" s="18" t="s">
        <v>2472</v>
      </c>
      <c r="B464" s="18" t="s">
        <v>1785</v>
      </c>
      <c r="C464" s="18" t="s">
        <v>2460</v>
      </c>
      <c r="D464" s="11">
        <v>1</v>
      </c>
      <c r="E464" s="11">
        <v>1</v>
      </c>
      <c r="F464" s="11">
        <v>15</v>
      </c>
      <c r="G464" s="11"/>
      <c r="H464" s="21"/>
      <c r="I464" s="11"/>
    </row>
    <row r="465" spans="1:9" ht="13.05" customHeight="1" x14ac:dyDescent="0.25">
      <c r="A465" s="18" t="s">
        <v>2473</v>
      </c>
      <c r="B465" s="18" t="s">
        <v>1786</v>
      </c>
      <c r="C465" s="18" t="s">
        <v>2460</v>
      </c>
      <c r="D465" s="11">
        <v>1</v>
      </c>
      <c r="E465" s="11">
        <v>1</v>
      </c>
      <c r="F465" s="11">
        <v>15</v>
      </c>
      <c r="G465" s="11"/>
      <c r="H465" s="21"/>
      <c r="I465" s="11"/>
    </row>
    <row r="466" spans="1:9" ht="12" customHeight="1" x14ac:dyDescent="0.25">
      <c r="A466" s="18" t="s">
        <v>2474</v>
      </c>
      <c r="B466" s="18" t="s">
        <v>1787</v>
      </c>
      <c r="C466" s="18" t="s">
        <v>2475</v>
      </c>
      <c r="D466" s="11">
        <v>79.2</v>
      </c>
      <c r="E466" s="11">
        <v>79.2</v>
      </c>
      <c r="F466" s="11">
        <v>80</v>
      </c>
      <c r="G466" s="11"/>
      <c r="H466" s="21"/>
      <c r="I466" s="11"/>
    </row>
    <row r="467" spans="1:9" ht="12" customHeight="1" x14ac:dyDescent="0.25">
      <c r="A467" s="18" t="s">
        <v>2476</v>
      </c>
      <c r="B467" s="18" t="s">
        <v>1788</v>
      </c>
      <c r="C467" s="18" t="s">
        <v>2477</v>
      </c>
      <c r="D467" s="11">
        <v>17.899999999999999</v>
      </c>
      <c r="E467" s="11">
        <v>17.899999999999999</v>
      </c>
      <c r="F467" s="11">
        <v>18</v>
      </c>
      <c r="G467" s="11"/>
      <c r="H467" s="21"/>
      <c r="I467" s="11"/>
    </row>
    <row r="468" spans="1:9" ht="13.05" customHeight="1" x14ac:dyDescent="0.25">
      <c r="A468" s="18" t="s">
        <v>1070</v>
      </c>
      <c r="B468" s="18" t="s">
        <v>1789</v>
      </c>
      <c r="C468" s="18" t="s">
        <v>2477</v>
      </c>
      <c r="D468" s="11">
        <v>17.899999999999999</v>
      </c>
      <c r="E468" s="11">
        <v>17.899999999999999</v>
      </c>
      <c r="F468" s="11">
        <v>18</v>
      </c>
      <c r="G468" s="11"/>
      <c r="H468" s="21"/>
      <c r="I468" s="11"/>
    </row>
    <row r="469" spans="1:9" ht="13.05" customHeight="1" x14ac:dyDescent="0.25">
      <c r="A469" s="18" t="s">
        <v>2478</v>
      </c>
      <c r="B469" s="18" t="s">
        <v>1790</v>
      </c>
      <c r="C469" s="18" t="s">
        <v>2477</v>
      </c>
      <c r="D469" s="11">
        <v>17.899999999999999</v>
      </c>
      <c r="E469" s="11">
        <v>17.899999999999999</v>
      </c>
      <c r="F469" s="11">
        <v>18</v>
      </c>
      <c r="G469" s="11"/>
      <c r="H469" s="21"/>
      <c r="I469" s="11"/>
    </row>
    <row r="470" spans="1:9" ht="12" customHeight="1" x14ac:dyDescent="0.25">
      <c r="A470" s="18" t="s">
        <v>2479</v>
      </c>
      <c r="B470" s="18" t="s">
        <v>1791</v>
      </c>
      <c r="C470" s="18" t="s">
        <v>2477</v>
      </c>
      <c r="D470" s="11">
        <v>17.899999999999999</v>
      </c>
      <c r="E470" s="11">
        <v>17.899999999999999</v>
      </c>
      <c r="F470" s="11">
        <v>18</v>
      </c>
      <c r="G470" s="11"/>
      <c r="H470" s="21"/>
      <c r="I470" s="11"/>
    </row>
    <row r="471" spans="1:9" ht="13.05" customHeight="1" x14ac:dyDescent="0.25">
      <c r="A471" s="18" t="s">
        <v>2480</v>
      </c>
      <c r="B471" s="18" t="s">
        <v>1792</v>
      </c>
      <c r="C471" s="18" t="s">
        <v>2477</v>
      </c>
      <c r="D471" s="11">
        <v>17.899999999999999</v>
      </c>
      <c r="E471" s="11">
        <v>17.899999999999999</v>
      </c>
      <c r="F471" s="11">
        <v>18</v>
      </c>
      <c r="G471" s="11"/>
      <c r="H471" s="21"/>
      <c r="I471" s="11"/>
    </row>
    <row r="472" spans="1:9" ht="12" customHeight="1" x14ac:dyDescent="0.25">
      <c r="A472" s="18" t="s">
        <v>2481</v>
      </c>
      <c r="B472" s="18" t="s">
        <v>1793</v>
      </c>
      <c r="C472" s="18" t="s">
        <v>2477</v>
      </c>
      <c r="D472" s="11">
        <v>17.899999999999999</v>
      </c>
      <c r="E472" s="11">
        <v>17.899999999999999</v>
      </c>
      <c r="F472" s="11">
        <v>18</v>
      </c>
      <c r="G472" s="11"/>
      <c r="H472" s="21"/>
      <c r="I472" s="11"/>
    </row>
    <row r="473" spans="1:9" ht="12" customHeight="1" x14ac:dyDescent="0.25">
      <c r="A473" s="18" t="s">
        <v>2482</v>
      </c>
      <c r="B473" s="18" t="s">
        <v>1794</v>
      </c>
      <c r="C473" s="18" t="s">
        <v>2477</v>
      </c>
      <c r="D473" s="11">
        <v>17.899999999999999</v>
      </c>
      <c r="E473" s="11">
        <v>17.899999999999999</v>
      </c>
      <c r="F473" s="11">
        <v>18</v>
      </c>
      <c r="G473" s="11"/>
      <c r="H473" s="21"/>
      <c r="I473" s="11"/>
    </row>
    <row r="474" spans="1:9" ht="13.05" customHeight="1" x14ac:dyDescent="0.25">
      <c r="A474" s="18" t="s">
        <v>2483</v>
      </c>
      <c r="B474" s="18" t="s">
        <v>1795</v>
      </c>
      <c r="C474" s="18" t="s">
        <v>2477</v>
      </c>
      <c r="D474" s="11">
        <v>17.899999999999999</v>
      </c>
      <c r="E474" s="11">
        <v>17.899999999999999</v>
      </c>
      <c r="F474" s="11">
        <v>18</v>
      </c>
      <c r="G474" s="11"/>
      <c r="H474" s="21"/>
      <c r="I474" s="11"/>
    </row>
    <row r="475" spans="1:9" ht="12" customHeight="1" x14ac:dyDescent="0.25">
      <c r="A475" s="18" t="s">
        <v>2484</v>
      </c>
      <c r="B475" s="18" t="s">
        <v>1796</v>
      </c>
      <c r="C475" s="18" t="s">
        <v>2477</v>
      </c>
      <c r="D475" s="11">
        <v>17.899999999999999</v>
      </c>
      <c r="E475" s="11">
        <v>17.899999999999999</v>
      </c>
      <c r="F475" s="11">
        <v>18</v>
      </c>
      <c r="G475" s="11"/>
      <c r="H475" s="21"/>
      <c r="I475" s="11"/>
    </row>
    <row r="476" spans="1:9" ht="13.05" customHeight="1" x14ac:dyDescent="0.25">
      <c r="A476" s="18" t="s">
        <v>2485</v>
      </c>
      <c r="B476" s="18" t="s">
        <v>1797</v>
      </c>
      <c r="C476" s="18" t="s">
        <v>2477</v>
      </c>
      <c r="D476" s="11">
        <v>17.899999999999999</v>
      </c>
      <c r="E476" s="11">
        <v>17.899999999999999</v>
      </c>
      <c r="F476" s="11">
        <v>18</v>
      </c>
      <c r="G476" s="11"/>
      <c r="H476" s="21"/>
      <c r="I476" s="11"/>
    </row>
    <row r="477" spans="1:9" ht="13.05" customHeight="1" x14ac:dyDescent="0.25">
      <c r="A477" s="18" t="s">
        <v>2486</v>
      </c>
      <c r="B477" s="18" t="s">
        <v>1798</v>
      </c>
      <c r="C477" s="18" t="s">
        <v>2477</v>
      </c>
      <c r="D477" s="11">
        <v>17.899999999999999</v>
      </c>
      <c r="E477" s="11">
        <v>17.899999999999999</v>
      </c>
      <c r="F477" s="11">
        <v>18</v>
      </c>
      <c r="G477" s="11"/>
      <c r="H477" s="21"/>
      <c r="I477" s="11"/>
    </row>
    <row r="478" spans="1:9" ht="12" customHeight="1" x14ac:dyDescent="0.25">
      <c r="A478" s="18" t="s">
        <v>2487</v>
      </c>
      <c r="B478" s="18" t="s">
        <v>1799</v>
      </c>
      <c r="C478" s="18" t="s">
        <v>2477</v>
      </c>
      <c r="D478" s="11">
        <v>17.899999999999999</v>
      </c>
      <c r="E478" s="11">
        <v>17.899999999999999</v>
      </c>
      <c r="F478" s="11">
        <v>18</v>
      </c>
      <c r="G478" s="11"/>
      <c r="H478" s="21"/>
      <c r="I478" s="11"/>
    </row>
    <row r="479" spans="1:9" ht="12" customHeight="1" x14ac:dyDescent="0.25">
      <c r="A479" s="18" t="s">
        <v>2488</v>
      </c>
      <c r="B479" s="18" t="s">
        <v>1800</v>
      </c>
      <c r="C479" s="18" t="s">
        <v>2437</v>
      </c>
      <c r="D479" s="11">
        <v>35</v>
      </c>
      <c r="E479" s="11">
        <v>35</v>
      </c>
      <c r="F479" s="11">
        <v>100</v>
      </c>
      <c r="G479" s="11"/>
      <c r="H479" s="21"/>
      <c r="I479" s="11"/>
    </row>
    <row r="480" spans="1:9" ht="13.05" customHeight="1" x14ac:dyDescent="0.25">
      <c r="A480" s="18" t="s">
        <v>2489</v>
      </c>
      <c r="B480" s="18" t="s">
        <v>1801</v>
      </c>
      <c r="C480" s="18" t="s">
        <v>2437</v>
      </c>
      <c r="D480" s="11">
        <v>35</v>
      </c>
      <c r="E480" s="11">
        <v>35</v>
      </c>
      <c r="F480" s="11">
        <v>100</v>
      </c>
      <c r="G480" s="11"/>
      <c r="H480" s="21"/>
      <c r="I480" s="11"/>
    </row>
    <row r="481" spans="1:15" ht="12" customHeight="1" x14ac:dyDescent="0.25">
      <c r="A481" s="18" t="s">
        <v>2490</v>
      </c>
      <c r="B481" s="18" t="s">
        <v>1802</v>
      </c>
      <c r="C481" s="18" t="s">
        <v>2437</v>
      </c>
      <c r="D481" s="11">
        <v>35</v>
      </c>
      <c r="E481" s="11">
        <v>35</v>
      </c>
      <c r="F481" s="11">
        <v>100</v>
      </c>
      <c r="G481" s="11"/>
      <c r="H481" s="21"/>
      <c r="I481" s="11"/>
    </row>
    <row r="482" spans="1:15" ht="13.05" customHeight="1" x14ac:dyDescent="0.25">
      <c r="A482" s="18" t="s">
        <v>2491</v>
      </c>
      <c r="B482" s="18" t="s">
        <v>1803</v>
      </c>
      <c r="C482" s="18" t="s">
        <v>2437</v>
      </c>
      <c r="D482" s="11">
        <v>35</v>
      </c>
      <c r="E482" s="11">
        <v>35</v>
      </c>
      <c r="F482" s="11">
        <v>100</v>
      </c>
      <c r="G482" s="11"/>
      <c r="H482" s="21"/>
      <c r="I482" s="11"/>
    </row>
    <row r="483" spans="1:15" ht="12" customHeight="1" x14ac:dyDescent="0.25">
      <c r="A483" s="18" t="s">
        <v>2492</v>
      </c>
      <c r="B483" s="18" t="s">
        <v>1804</v>
      </c>
      <c r="C483" s="18" t="s">
        <v>2493</v>
      </c>
      <c r="D483" s="11">
        <v>245</v>
      </c>
      <c r="E483" s="11">
        <v>245</v>
      </c>
      <c r="F483" s="11">
        <v>245</v>
      </c>
      <c r="G483" s="11"/>
      <c r="H483" s="21"/>
      <c r="I483" s="11"/>
    </row>
    <row r="484" spans="1:15" ht="13.05" customHeight="1" x14ac:dyDescent="0.25">
      <c r="A484" s="18" t="s">
        <v>2494</v>
      </c>
      <c r="B484" s="18" t="s">
        <v>1805</v>
      </c>
      <c r="C484" s="18" t="s">
        <v>2493</v>
      </c>
      <c r="D484" s="11">
        <v>245</v>
      </c>
      <c r="E484" s="11">
        <v>245</v>
      </c>
      <c r="F484" s="11">
        <v>245</v>
      </c>
      <c r="G484" s="11"/>
      <c r="H484" s="21"/>
      <c r="I484" s="11"/>
    </row>
    <row r="485" spans="1:15" ht="12" customHeight="1" x14ac:dyDescent="0.25">
      <c r="A485" s="18" t="s">
        <v>2495</v>
      </c>
      <c r="B485" s="18" t="s">
        <v>1806</v>
      </c>
      <c r="C485" s="18" t="s">
        <v>2493</v>
      </c>
      <c r="D485" s="11">
        <v>245</v>
      </c>
      <c r="E485" s="11">
        <v>245</v>
      </c>
      <c r="F485" s="11">
        <v>245</v>
      </c>
      <c r="G485" s="11"/>
      <c r="H485" s="21"/>
      <c r="I485" s="11"/>
    </row>
    <row r="486" spans="1:15" ht="12" customHeight="1" x14ac:dyDescent="0.25">
      <c r="A486" s="18" t="s">
        <v>2496</v>
      </c>
      <c r="B486" s="18" t="s">
        <v>1807</v>
      </c>
      <c r="C486" s="18" t="s">
        <v>2497</v>
      </c>
      <c r="D486" s="11">
        <v>1</v>
      </c>
      <c r="E486" s="11">
        <v>1</v>
      </c>
      <c r="F486" s="11">
        <v>15</v>
      </c>
      <c r="G486" s="11"/>
      <c r="H486" s="21"/>
      <c r="I486" s="11"/>
    </row>
    <row r="487" spans="1:15" ht="13.05" customHeight="1" x14ac:dyDescent="0.25">
      <c r="A487" s="18" t="s">
        <v>2498</v>
      </c>
      <c r="B487" s="18" t="s">
        <v>1808</v>
      </c>
      <c r="C487" s="18" t="s">
        <v>2499</v>
      </c>
      <c r="D487" s="15">
        <v>1162.4000000000001</v>
      </c>
      <c r="E487" s="15">
        <v>1162.4000000000001</v>
      </c>
      <c r="F487" s="15">
        <v>1165</v>
      </c>
      <c r="G487" s="15"/>
      <c r="H487" s="39"/>
      <c r="I487" s="15"/>
    </row>
    <row r="488" spans="1:15" ht="13.05" customHeight="1" x14ac:dyDescent="0.25">
      <c r="A488" s="18" t="s">
        <v>2500</v>
      </c>
      <c r="B488" s="18" t="s">
        <v>1809</v>
      </c>
      <c r="C488" s="18" t="s">
        <v>2501</v>
      </c>
      <c r="D488" s="11">
        <v>60</v>
      </c>
      <c r="E488" s="11">
        <v>60</v>
      </c>
      <c r="F488" s="11">
        <v>60</v>
      </c>
      <c r="G488" s="11"/>
      <c r="H488" s="21"/>
      <c r="I488" s="11"/>
    </row>
    <row r="489" spans="1:15" ht="12" customHeight="1" x14ac:dyDescent="0.25">
      <c r="A489" s="44" t="s">
        <v>2502</v>
      </c>
      <c r="B489" s="44" t="s">
        <v>1810</v>
      </c>
      <c r="C489" s="44" t="s">
        <v>2503</v>
      </c>
      <c r="D489" s="28">
        <v>237</v>
      </c>
      <c r="E489" s="28">
        <v>237</v>
      </c>
      <c r="F489" s="28">
        <v>237</v>
      </c>
      <c r="G489" s="11"/>
      <c r="H489" s="21"/>
      <c r="I489" s="11"/>
      <c r="O489" s="61">
        <v>-237</v>
      </c>
    </row>
    <row r="490" spans="1:15" ht="16.95" customHeight="1" x14ac:dyDescent="0.25">
      <c r="A490" s="18" t="s">
        <v>2504</v>
      </c>
      <c r="B490" s="18" t="s">
        <v>1811</v>
      </c>
      <c r="C490" s="18" t="s">
        <v>2460</v>
      </c>
      <c r="D490" s="12">
        <v>1</v>
      </c>
      <c r="E490" s="12">
        <v>1</v>
      </c>
      <c r="F490" s="11">
        <v>15</v>
      </c>
      <c r="G490" s="11"/>
      <c r="H490" s="21"/>
      <c r="I490" s="11"/>
    </row>
    <row r="491" spans="1:15" x14ac:dyDescent="0.25">
      <c r="C491" s="29" t="s">
        <v>2505</v>
      </c>
      <c r="D491" s="20">
        <v>4398.3999999999996</v>
      </c>
      <c r="E491" s="14">
        <v>4762.08</v>
      </c>
      <c r="F491" s="15">
        <v>6432</v>
      </c>
      <c r="G491" s="15"/>
      <c r="H491" s="39"/>
      <c r="I491" s="15"/>
    </row>
    <row r="492" spans="1:15" x14ac:dyDescent="0.25">
      <c r="A492" s="29" t="s">
        <v>2506</v>
      </c>
      <c r="C492" s="56"/>
      <c r="D492" s="56"/>
      <c r="E492" s="56"/>
      <c r="F492" s="56"/>
      <c r="G492" s="56"/>
      <c r="H492" s="56"/>
      <c r="I492" s="56"/>
    </row>
    <row r="493" spans="1:15" x14ac:dyDescent="0.25">
      <c r="A493" s="18" t="s">
        <v>2507</v>
      </c>
      <c r="B493" s="9" t="s">
        <v>1408</v>
      </c>
      <c r="C493" s="18" t="s">
        <v>2508</v>
      </c>
      <c r="D493" s="16">
        <v>36868.120000000003</v>
      </c>
      <c r="E493" s="16">
        <v>36868.120000000003</v>
      </c>
      <c r="F493" s="11">
        <v>0</v>
      </c>
      <c r="G493" s="11"/>
      <c r="H493" s="21"/>
      <c r="I493" s="11"/>
    </row>
    <row r="494" spans="1:15" x14ac:dyDescent="0.25">
      <c r="C494" s="29" t="s">
        <v>2509</v>
      </c>
      <c r="D494" s="14">
        <v>36868.120000000003</v>
      </c>
      <c r="E494" s="14">
        <v>36868.120000000003</v>
      </c>
      <c r="F494" s="11">
        <v>0</v>
      </c>
      <c r="G494" s="11"/>
      <c r="H494" s="21"/>
      <c r="I494" s="11"/>
    </row>
    <row r="495" spans="1:15" x14ac:dyDescent="0.25">
      <c r="A495" s="29" t="s">
        <v>2510</v>
      </c>
      <c r="C495" s="56"/>
      <c r="D495" s="56"/>
      <c r="E495" s="56"/>
      <c r="F495" s="56"/>
      <c r="G495" s="56"/>
      <c r="H495" s="56"/>
      <c r="I495" s="56"/>
    </row>
    <row r="496" spans="1:15" x14ac:dyDescent="0.25">
      <c r="A496" s="18" t="s">
        <v>2511</v>
      </c>
      <c r="B496" s="9" t="s">
        <v>1402</v>
      </c>
      <c r="C496" s="18" t="s">
        <v>2512</v>
      </c>
      <c r="D496" s="16">
        <v>2392.23</v>
      </c>
      <c r="E496" s="16">
        <v>2392.23</v>
      </c>
      <c r="F496" s="11">
        <v>0</v>
      </c>
      <c r="G496" s="11"/>
      <c r="H496" s="21"/>
      <c r="I496" s="11"/>
    </row>
    <row r="497" spans="1:9" x14ac:dyDescent="0.25">
      <c r="C497" s="29" t="s">
        <v>2513</v>
      </c>
      <c r="D497" s="14">
        <v>2392.23</v>
      </c>
      <c r="E497" s="14">
        <v>2392.23</v>
      </c>
      <c r="F497" s="11">
        <v>0</v>
      </c>
      <c r="G497" s="11"/>
      <c r="H497" s="21"/>
      <c r="I497" s="11"/>
    </row>
    <row r="498" spans="1:9" x14ac:dyDescent="0.25">
      <c r="A498" s="29" t="s">
        <v>2514</v>
      </c>
      <c r="C498" s="56"/>
      <c r="D498" s="56"/>
      <c r="E498" s="56"/>
      <c r="F498" s="56"/>
      <c r="G498" s="56"/>
      <c r="H498" s="56"/>
      <c r="I498" s="56"/>
    </row>
    <row r="499" spans="1:9" x14ac:dyDescent="0.25">
      <c r="A499" s="18" t="s">
        <v>2515</v>
      </c>
      <c r="B499" s="9" t="s">
        <v>1409</v>
      </c>
      <c r="C499" s="18" t="s">
        <v>2516</v>
      </c>
      <c r="D499" s="11">
        <v>0</v>
      </c>
      <c r="E499" s="11">
        <v>0</v>
      </c>
      <c r="F499" s="11">
        <v>50</v>
      </c>
      <c r="G499" s="11"/>
      <c r="H499" s="21"/>
      <c r="I499" s="11"/>
    </row>
    <row r="500" spans="1:9" x14ac:dyDescent="0.25">
      <c r="A500" s="18" t="s">
        <v>2517</v>
      </c>
      <c r="B500" s="9" t="s">
        <v>1410</v>
      </c>
      <c r="C500" s="18" t="s">
        <v>2516</v>
      </c>
      <c r="D500" s="11">
        <v>0</v>
      </c>
      <c r="E500" s="11">
        <v>0</v>
      </c>
      <c r="F500" s="11">
        <v>50</v>
      </c>
      <c r="G500" s="11"/>
      <c r="H500" s="21"/>
      <c r="I500" s="11"/>
    </row>
    <row r="501" spans="1:9" ht="12" customHeight="1" x14ac:dyDescent="0.25">
      <c r="A501" s="18" t="s">
        <v>2518</v>
      </c>
      <c r="B501" s="9" t="s">
        <v>1411</v>
      </c>
      <c r="C501" s="18" t="s">
        <v>2516</v>
      </c>
      <c r="D501" s="11">
        <v>0</v>
      </c>
      <c r="E501" s="11">
        <v>0</v>
      </c>
      <c r="F501" s="11">
        <v>50</v>
      </c>
      <c r="G501" s="11"/>
      <c r="H501" s="21"/>
      <c r="I501" s="11"/>
    </row>
    <row r="502" spans="1:9" ht="12" customHeight="1" x14ac:dyDescent="0.25">
      <c r="A502" s="18" t="s">
        <v>2519</v>
      </c>
      <c r="B502" s="9" t="s">
        <v>1412</v>
      </c>
      <c r="C502" s="18" t="s">
        <v>2520</v>
      </c>
      <c r="D502" s="11">
        <v>0</v>
      </c>
      <c r="E502" s="11">
        <v>0</v>
      </c>
      <c r="F502" s="11">
        <v>300</v>
      </c>
      <c r="G502" s="11"/>
      <c r="H502" s="21"/>
      <c r="I502" s="11"/>
    </row>
    <row r="503" spans="1:9" ht="13.05" customHeight="1" x14ac:dyDescent="0.25">
      <c r="A503" s="18" t="s">
        <v>2521</v>
      </c>
      <c r="B503" s="9" t="s">
        <v>1413</v>
      </c>
      <c r="C503" s="18" t="s">
        <v>2522</v>
      </c>
      <c r="D503" s="11">
        <v>0</v>
      </c>
      <c r="E503" s="11">
        <v>0</v>
      </c>
      <c r="F503" s="11">
        <v>75</v>
      </c>
      <c r="G503" s="11"/>
      <c r="H503" s="21"/>
      <c r="I503" s="11"/>
    </row>
    <row r="504" spans="1:9" ht="13.05" customHeight="1" x14ac:dyDescent="0.25">
      <c r="A504" s="18" t="s">
        <v>2523</v>
      </c>
      <c r="B504" s="9" t="s">
        <v>1414</v>
      </c>
      <c r="C504" s="18" t="s">
        <v>2524</v>
      </c>
      <c r="D504" s="11">
        <v>0</v>
      </c>
      <c r="E504" s="11">
        <v>0</v>
      </c>
      <c r="F504" s="11">
        <v>100</v>
      </c>
      <c r="G504" s="11"/>
      <c r="H504" s="21"/>
      <c r="I504" s="11"/>
    </row>
    <row r="505" spans="1:9" ht="12" customHeight="1" x14ac:dyDescent="0.25">
      <c r="A505" s="18" t="s">
        <v>2525</v>
      </c>
      <c r="B505" s="9" t="s">
        <v>1415</v>
      </c>
      <c r="C505" s="18" t="s">
        <v>2524</v>
      </c>
      <c r="D505" s="11">
        <v>0</v>
      </c>
      <c r="E505" s="11">
        <v>0</v>
      </c>
      <c r="F505" s="11">
        <v>100</v>
      </c>
      <c r="G505" s="11"/>
      <c r="H505" s="21"/>
      <c r="I505" s="11"/>
    </row>
    <row r="506" spans="1:9" ht="13.05" customHeight="1" x14ac:dyDescent="0.25">
      <c r="A506" s="18" t="s">
        <v>2526</v>
      </c>
      <c r="B506" s="9" t="s">
        <v>1416</v>
      </c>
      <c r="C506" s="18" t="s">
        <v>2524</v>
      </c>
      <c r="D506" s="11">
        <v>0</v>
      </c>
      <c r="E506" s="11">
        <v>0</v>
      </c>
      <c r="F506" s="11">
        <v>100</v>
      </c>
      <c r="G506" s="11"/>
      <c r="H506" s="21"/>
      <c r="I506" s="11"/>
    </row>
    <row r="507" spans="1:9" ht="12" customHeight="1" x14ac:dyDescent="0.25">
      <c r="A507" s="18" t="s">
        <v>2527</v>
      </c>
      <c r="B507" s="9" t="s">
        <v>1417</v>
      </c>
      <c r="C507" s="18" t="s">
        <v>2524</v>
      </c>
      <c r="D507" s="11">
        <v>0</v>
      </c>
      <c r="E507" s="11">
        <v>0</v>
      </c>
      <c r="F507" s="11">
        <v>100</v>
      </c>
      <c r="G507" s="11"/>
      <c r="H507" s="21"/>
      <c r="I507" s="11"/>
    </row>
    <row r="508" spans="1:9" ht="12" customHeight="1" x14ac:dyDescent="0.25">
      <c r="A508" s="18" t="s">
        <v>2528</v>
      </c>
      <c r="B508" s="9" t="s">
        <v>1418</v>
      </c>
      <c r="C508" s="18" t="s">
        <v>2529</v>
      </c>
      <c r="D508" s="15">
        <v>4005</v>
      </c>
      <c r="E508" s="15">
        <v>4005</v>
      </c>
      <c r="F508" s="15">
        <v>4005</v>
      </c>
      <c r="G508" s="15"/>
      <c r="H508" s="39"/>
      <c r="I508" s="15"/>
    </row>
    <row r="509" spans="1:9" ht="13.05" customHeight="1" x14ac:dyDescent="0.25">
      <c r="A509" s="18" t="s">
        <v>2530</v>
      </c>
      <c r="B509" s="9" t="s">
        <v>1419</v>
      </c>
      <c r="C509" s="18" t="s">
        <v>2529</v>
      </c>
      <c r="D509" s="11">
        <v>1</v>
      </c>
      <c r="E509" s="11">
        <v>1</v>
      </c>
      <c r="F509" s="15">
        <v>4005</v>
      </c>
      <c r="G509" s="15"/>
      <c r="H509" s="39"/>
      <c r="I509" s="15"/>
    </row>
    <row r="510" spans="1:9" ht="12" customHeight="1" x14ac:dyDescent="0.25">
      <c r="A510" s="18" t="s">
        <v>2531</v>
      </c>
      <c r="B510" s="9" t="s">
        <v>1420</v>
      </c>
      <c r="C510" s="18" t="s">
        <v>2529</v>
      </c>
      <c r="D510" s="11">
        <v>1</v>
      </c>
      <c r="E510" s="11">
        <v>1</v>
      </c>
      <c r="F510" s="15">
        <v>4005</v>
      </c>
      <c r="G510" s="15"/>
      <c r="H510" s="39"/>
      <c r="I510" s="15"/>
    </row>
    <row r="511" spans="1:9" ht="13.05" customHeight="1" x14ac:dyDescent="0.25">
      <c r="A511" s="18" t="s">
        <v>2532</v>
      </c>
      <c r="B511" s="9" t="s">
        <v>1421</v>
      </c>
      <c r="C511" s="18" t="s">
        <v>2529</v>
      </c>
      <c r="D511" s="11">
        <v>0</v>
      </c>
      <c r="E511" s="11">
        <v>1</v>
      </c>
      <c r="F511" s="15">
        <v>4005</v>
      </c>
      <c r="G511" s="15"/>
      <c r="H511" s="39"/>
      <c r="I511" s="15"/>
    </row>
    <row r="512" spans="1:9" ht="13.05" customHeight="1" x14ac:dyDescent="0.25">
      <c r="A512" s="18" t="s">
        <v>2533</v>
      </c>
      <c r="B512" s="9" t="s">
        <v>1440</v>
      </c>
      <c r="C512" s="18" t="s">
        <v>2534</v>
      </c>
      <c r="D512" s="11">
        <v>0</v>
      </c>
      <c r="E512" s="11">
        <v>0</v>
      </c>
      <c r="F512" s="11">
        <v>15</v>
      </c>
      <c r="G512" s="11"/>
      <c r="H512" s="21"/>
      <c r="I512" s="11"/>
    </row>
    <row r="513" spans="1:9" ht="12" customHeight="1" x14ac:dyDescent="0.25">
      <c r="A513" s="18" t="s">
        <v>2535</v>
      </c>
      <c r="B513" s="9" t="s">
        <v>1423</v>
      </c>
      <c r="C513" s="18" t="s">
        <v>2536</v>
      </c>
      <c r="D513" s="15">
        <v>2000</v>
      </c>
      <c r="E513" s="15">
        <v>2000</v>
      </c>
      <c r="F513" s="15">
        <v>5000</v>
      </c>
      <c r="G513" s="15"/>
      <c r="H513" s="39"/>
      <c r="I513" s="15"/>
    </row>
    <row r="514" spans="1:9" ht="12" customHeight="1" x14ac:dyDescent="0.25">
      <c r="A514" s="18" t="s">
        <v>2537</v>
      </c>
      <c r="B514" s="9" t="s">
        <v>1422</v>
      </c>
      <c r="C514" s="18" t="s">
        <v>2538</v>
      </c>
      <c r="D514" s="11">
        <v>0</v>
      </c>
      <c r="E514" s="11">
        <v>0</v>
      </c>
      <c r="F514" s="11">
        <v>30</v>
      </c>
      <c r="G514" s="11"/>
      <c r="H514" s="21"/>
      <c r="I514" s="11"/>
    </row>
    <row r="515" spans="1:9" ht="13.05" customHeight="1" x14ac:dyDescent="0.25">
      <c r="A515" s="18" t="s">
        <v>2539</v>
      </c>
      <c r="B515" s="9" t="s">
        <v>1441</v>
      </c>
      <c r="C515" s="18" t="s">
        <v>2540</v>
      </c>
      <c r="D515" s="11">
        <v>113</v>
      </c>
      <c r="E515" s="11">
        <v>113</v>
      </c>
      <c r="F515" s="11">
        <v>25</v>
      </c>
      <c r="G515" s="11"/>
      <c r="H515" s="21"/>
      <c r="I515" s="11"/>
    </row>
    <row r="516" spans="1:9" ht="12" customHeight="1" x14ac:dyDescent="0.25">
      <c r="A516" s="18" t="s">
        <v>2541</v>
      </c>
      <c r="B516" s="9" t="s">
        <v>1424</v>
      </c>
      <c r="C516" s="18" t="s">
        <v>2542</v>
      </c>
      <c r="D516" s="11">
        <v>113</v>
      </c>
      <c r="E516" s="11">
        <v>113</v>
      </c>
      <c r="F516" s="11">
        <v>113</v>
      </c>
      <c r="G516" s="11"/>
      <c r="H516" s="21"/>
      <c r="I516" s="11"/>
    </row>
    <row r="517" spans="1:9" ht="13.05" customHeight="1" x14ac:dyDescent="0.25">
      <c r="A517" s="18" t="s">
        <v>2543</v>
      </c>
      <c r="B517" s="9" t="s">
        <v>1425</v>
      </c>
      <c r="C517" s="18" t="s">
        <v>2542</v>
      </c>
      <c r="D517" s="11">
        <v>113</v>
      </c>
      <c r="E517" s="11">
        <v>113</v>
      </c>
      <c r="F517" s="11">
        <v>113</v>
      </c>
      <c r="G517" s="11"/>
      <c r="H517" s="21"/>
      <c r="I517" s="11"/>
    </row>
    <row r="518" spans="1:9" ht="12" customHeight="1" x14ac:dyDescent="0.25">
      <c r="A518" s="18" t="s">
        <v>2544</v>
      </c>
      <c r="B518" s="9" t="s">
        <v>1426</v>
      </c>
      <c r="C518" s="18" t="s">
        <v>2542</v>
      </c>
      <c r="D518" s="11">
        <v>113</v>
      </c>
      <c r="E518" s="11">
        <v>113</v>
      </c>
      <c r="F518" s="11">
        <v>113</v>
      </c>
      <c r="G518" s="11"/>
      <c r="H518" s="21"/>
      <c r="I518" s="11"/>
    </row>
    <row r="519" spans="1:9" ht="13.05" customHeight="1" x14ac:dyDescent="0.25">
      <c r="A519" s="18" t="s">
        <v>2545</v>
      </c>
      <c r="B519" s="9" t="s">
        <v>1427</v>
      </c>
      <c r="C519" s="18" t="s">
        <v>2542</v>
      </c>
      <c r="D519" s="11">
        <v>113</v>
      </c>
      <c r="E519" s="11">
        <v>113</v>
      </c>
      <c r="F519" s="11">
        <v>113</v>
      </c>
      <c r="G519" s="11"/>
      <c r="H519" s="21"/>
      <c r="I519" s="11"/>
    </row>
    <row r="520" spans="1:9" ht="12" customHeight="1" x14ac:dyDescent="0.25">
      <c r="A520" s="18" t="s">
        <v>2546</v>
      </c>
      <c r="B520" s="9" t="s">
        <v>1428</v>
      </c>
      <c r="C520" s="18" t="s">
        <v>2547</v>
      </c>
      <c r="D520" s="11">
        <v>0</v>
      </c>
      <c r="E520" s="11">
        <v>0</v>
      </c>
      <c r="F520" s="11">
        <v>100</v>
      </c>
      <c r="G520" s="11"/>
      <c r="H520" s="21"/>
      <c r="I520" s="11"/>
    </row>
    <row r="521" spans="1:9" ht="12" customHeight="1" x14ac:dyDescent="0.25">
      <c r="A521" s="18" t="s">
        <v>2548</v>
      </c>
      <c r="B521" s="9" t="s">
        <v>1429</v>
      </c>
      <c r="C521" s="18" t="s">
        <v>2547</v>
      </c>
      <c r="D521" s="11">
        <v>0</v>
      </c>
      <c r="E521" s="11">
        <v>0</v>
      </c>
      <c r="F521" s="11">
        <v>100</v>
      </c>
      <c r="G521" s="11"/>
      <c r="H521" s="21"/>
      <c r="I521" s="11"/>
    </row>
    <row r="522" spans="1:9" ht="13.05" customHeight="1" x14ac:dyDescent="0.25">
      <c r="A522" s="18" t="s">
        <v>2549</v>
      </c>
      <c r="B522" s="9" t="s">
        <v>1430</v>
      </c>
      <c r="C522" s="18" t="s">
        <v>2547</v>
      </c>
      <c r="D522" s="11">
        <v>0</v>
      </c>
      <c r="E522" s="11">
        <v>0</v>
      </c>
      <c r="F522" s="11">
        <v>100</v>
      </c>
      <c r="G522" s="11"/>
      <c r="H522" s="21"/>
      <c r="I522" s="11"/>
    </row>
    <row r="523" spans="1:9" ht="13.05" customHeight="1" x14ac:dyDescent="0.25">
      <c r="A523" s="18" t="s">
        <v>2550</v>
      </c>
      <c r="B523" s="9" t="s">
        <v>1431</v>
      </c>
      <c r="C523" s="18" t="s">
        <v>2547</v>
      </c>
      <c r="D523" s="11">
        <v>0</v>
      </c>
      <c r="E523" s="11">
        <v>0</v>
      </c>
      <c r="F523" s="11">
        <v>100</v>
      </c>
      <c r="G523" s="11"/>
      <c r="H523" s="21"/>
      <c r="I523" s="11"/>
    </row>
    <row r="524" spans="1:9" ht="12" customHeight="1" x14ac:dyDescent="0.25">
      <c r="A524" s="18" t="s">
        <v>2551</v>
      </c>
      <c r="B524" s="9" t="s">
        <v>1432</v>
      </c>
      <c r="C524" s="18" t="s">
        <v>2547</v>
      </c>
      <c r="D524" s="11">
        <v>0</v>
      </c>
      <c r="E524" s="11">
        <v>0</v>
      </c>
      <c r="F524" s="11">
        <v>100</v>
      </c>
      <c r="G524" s="11"/>
      <c r="H524" s="21"/>
      <c r="I524" s="11"/>
    </row>
    <row r="525" spans="1:9" ht="13.05" customHeight="1" x14ac:dyDescent="0.25">
      <c r="A525" s="18" t="s">
        <v>2552</v>
      </c>
      <c r="B525" s="9" t="s">
        <v>1433</v>
      </c>
      <c r="C525" s="18" t="s">
        <v>2547</v>
      </c>
      <c r="D525" s="11">
        <v>0</v>
      </c>
      <c r="E525" s="11">
        <v>0</v>
      </c>
      <c r="F525" s="11">
        <v>100</v>
      </c>
      <c r="G525" s="11"/>
      <c r="H525" s="21"/>
      <c r="I525" s="11"/>
    </row>
    <row r="526" spans="1:9" ht="12" customHeight="1" x14ac:dyDescent="0.25">
      <c r="A526" s="18" t="s">
        <v>2553</v>
      </c>
      <c r="B526" s="9" t="s">
        <v>1434</v>
      </c>
      <c r="C526" s="18" t="s">
        <v>2547</v>
      </c>
      <c r="D526" s="11">
        <v>0</v>
      </c>
      <c r="E526" s="11">
        <v>0</v>
      </c>
      <c r="F526" s="11">
        <v>100</v>
      </c>
      <c r="G526" s="11"/>
      <c r="H526" s="21"/>
      <c r="I526" s="11"/>
    </row>
    <row r="527" spans="1:9" ht="12" customHeight="1" x14ac:dyDescent="0.25">
      <c r="A527" s="18" t="s">
        <v>2554</v>
      </c>
      <c r="B527" s="9" t="s">
        <v>1435</v>
      </c>
      <c r="C527" s="18" t="s">
        <v>2547</v>
      </c>
      <c r="D527" s="11">
        <v>0</v>
      </c>
      <c r="E527" s="11">
        <v>0</v>
      </c>
      <c r="F527" s="11">
        <v>100</v>
      </c>
      <c r="G527" s="11"/>
      <c r="H527" s="21"/>
      <c r="I527" s="11"/>
    </row>
    <row r="528" spans="1:9" ht="13.05" customHeight="1" x14ac:dyDescent="0.25">
      <c r="A528" s="18" t="s">
        <v>2555</v>
      </c>
      <c r="B528" s="9" t="s">
        <v>1436</v>
      </c>
      <c r="C528" s="18" t="s">
        <v>2547</v>
      </c>
      <c r="D528" s="11">
        <v>0</v>
      </c>
      <c r="E528" s="11">
        <v>0</v>
      </c>
      <c r="F528" s="11">
        <v>100</v>
      </c>
      <c r="G528" s="11"/>
      <c r="H528" s="21"/>
      <c r="I528" s="11"/>
    </row>
    <row r="529" spans="1:9" ht="12" customHeight="1" x14ac:dyDescent="0.25">
      <c r="A529" s="18" t="s">
        <v>2556</v>
      </c>
      <c r="B529" s="9" t="s">
        <v>1437</v>
      </c>
      <c r="C529" s="18" t="s">
        <v>2547</v>
      </c>
      <c r="D529" s="11">
        <v>0</v>
      </c>
      <c r="E529" s="11">
        <v>0</v>
      </c>
      <c r="F529" s="11">
        <v>100</v>
      </c>
      <c r="G529" s="11"/>
      <c r="H529" s="21"/>
      <c r="I529" s="11"/>
    </row>
    <row r="530" spans="1:9" ht="13.05" customHeight="1" x14ac:dyDescent="0.25">
      <c r="A530" s="18" t="s">
        <v>2557</v>
      </c>
      <c r="B530" s="9" t="s">
        <v>1438</v>
      </c>
      <c r="C530" s="18" t="s">
        <v>2558</v>
      </c>
      <c r="D530" s="11">
        <v>17</v>
      </c>
      <c r="E530" s="11">
        <v>17</v>
      </c>
      <c r="F530" s="11">
        <v>20</v>
      </c>
      <c r="G530" s="11"/>
      <c r="H530" s="21"/>
      <c r="I530" s="11"/>
    </row>
    <row r="531" spans="1:9" ht="13.05" customHeight="1" x14ac:dyDescent="0.25">
      <c r="A531" s="18" t="s">
        <v>2559</v>
      </c>
      <c r="B531" s="9" t="s">
        <v>1439</v>
      </c>
      <c r="C531" s="18" t="s">
        <v>2558</v>
      </c>
      <c r="D531" s="11">
        <v>17</v>
      </c>
      <c r="E531" s="11">
        <v>17</v>
      </c>
      <c r="F531" s="11">
        <v>20</v>
      </c>
      <c r="G531" s="11"/>
      <c r="H531" s="21"/>
      <c r="I531" s="11"/>
    </row>
    <row r="532" spans="1:9" ht="12" customHeight="1" x14ac:dyDescent="0.25">
      <c r="A532" s="18" t="s">
        <v>2560</v>
      </c>
      <c r="B532" s="9" t="s">
        <v>1442</v>
      </c>
      <c r="C532" s="18" t="s">
        <v>2561</v>
      </c>
      <c r="D532" s="11">
        <v>0</v>
      </c>
      <c r="E532" s="11">
        <v>0</v>
      </c>
      <c r="F532" s="11">
        <v>317</v>
      </c>
      <c r="G532" s="11"/>
      <c r="H532" s="21"/>
      <c r="I532" s="11"/>
    </row>
    <row r="533" spans="1:9" ht="12" customHeight="1" x14ac:dyDescent="0.25">
      <c r="A533" s="18" t="s">
        <v>2562</v>
      </c>
      <c r="B533" s="9" t="s">
        <v>1445</v>
      </c>
      <c r="C533" s="18" t="s">
        <v>2563</v>
      </c>
      <c r="D533" s="11">
        <v>28.45</v>
      </c>
      <c r="E533" s="11">
        <v>28.45</v>
      </c>
      <c r="F533" s="11">
        <v>0</v>
      </c>
      <c r="G533" s="11"/>
      <c r="H533" s="21"/>
      <c r="I533" s="11"/>
    </row>
    <row r="534" spans="1:9" ht="13.05" customHeight="1" x14ac:dyDescent="0.25">
      <c r="A534" s="18" t="s">
        <v>2564</v>
      </c>
      <c r="B534" s="9" t="s">
        <v>1443</v>
      </c>
      <c r="C534" s="18" t="s">
        <v>2563</v>
      </c>
      <c r="D534" s="11">
        <v>28.45</v>
      </c>
      <c r="E534" s="11">
        <v>28.45</v>
      </c>
      <c r="F534" s="11">
        <v>0</v>
      </c>
      <c r="G534" s="11"/>
      <c r="H534" s="21"/>
      <c r="I534" s="11"/>
    </row>
    <row r="535" spans="1:9" ht="12" customHeight="1" x14ac:dyDescent="0.25">
      <c r="A535" s="18" t="s">
        <v>2565</v>
      </c>
      <c r="B535" s="9" t="s">
        <v>1444</v>
      </c>
      <c r="C535" s="18" t="s">
        <v>2566</v>
      </c>
      <c r="D535" s="11">
        <v>34.69</v>
      </c>
      <c r="E535" s="11">
        <v>34.69</v>
      </c>
      <c r="F535" s="11">
        <v>0</v>
      </c>
      <c r="G535" s="11"/>
      <c r="H535" s="21"/>
      <c r="I535" s="11"/>
    </row>
    <row r="536" spans="1:9" ht="13.05" customHeight="1" x14ac:dyDescent="0.25">
      <c r="A536" s="18" t="s">
        <v>2567</v>
      </c>
      <c r="B536" s="9" t="s">
        <v>1446</v>
      </c>
      <c r="C536" s="18" t="s">
        <v>2568</v>
      </c>
      <c r="D536" s="15">
        <v>1380</v>
      </c>
      <c r="E536" s="15">
        <v>1380</v>
      </c>
      <c r="F536" s="15">
        <v>1380</v>
      </c>
      <c r="G536" s="15"/>
      <c r="H536" s="39"/>
      <c r="I536" s="15"/>
    </row>
    <row r="537" spans="1:9" ht="12" customHeight="1" x14ac:dyDescent="0.25">
      <c r="A537" s="18" t="s">
        <v>2569</v>
      </c>
      <c r="B537" s="9" t="s">
        <v>1447</v>
      </c>
      <c r="C537" s="18" t="s">
        <v>2568</v>
      </c>
      <c r="D537" s="11">
        <v>0</v>
      </c>
      <c r="E537" s="11">
        <v>500</v>
      </c>
      <c r="F537" s="11">
        <v>500</v>
      </c>
      <c r="G537" s="11"/>
      <c r="H537" s="21"/>
      <c r="I537" s="11"/>
    </row>
    <row r="538" spans="1:9" ht="13.05" customHeight="1" x14ac:dyDescent="0.25">
      <c r="A538" s="18" t="s">
        <v>2570</v>
      </c>
      <c r="B538" s="9" t="s">
        <v>1448</v>
      </c>
      <c r="C538" s="18" t="s">
        <v>2571</v>
      </c>
      <c r="D538" s="11">
        <v>400</v>
      </c>
      <c r="E538" s="11">
        <v>400</v>
      </c>
      <c r="F538" s="11">
        <v>240</v>
      </c>
      <c r="G538" s="11"/>
      <c r="H538" s="21"/>
      <c r="I538" s="11"/>
    </row>
    <row r="539" spans="1:9" ht="12" customHeight="1" x14ac:dyDescent="0.25">
      <c r="A539" s="18" t="s">
        <v>2572</v>
      </c>
      <c r="B539" s="9" t="s">
        <v>1449</v>
      </c>
      <c r="C539" s="18" t="s">
        <v>2571</v>
      </c>
      <c r="D539" s="11">
        <v>400</v>
      </c>
      <c r="E539" s="11">
        <v>400</v>
      </c>
      <c r="F539" s="11">
        <v>400</v>
      </c>
      <c r="G539" s="11"/>
      <c r="H539" s="21"/>
      <c r="I539" s="11"/>
    </row>
    <row r="540" spans="1:9" ht="12" customHeight="1" x14ac:dyDescent="0.25">
      <c r="A540" s="18" t="s">
        <v>2573</v>
      </c>
      <c r="B540" s="9" t="s">
        <v>1678</v>
      </c>
      <c r="C540" s="18" t="s">
        <v>2574</v>
      </c>
      <c r="D540" s="11">
        <v>230</v>
      </c>
      <c r="E540" s="11">
        <v>230</v>
      </c>
      <c r="F540" s="11">
        <v>0</v>
      </c>
      <c r="G540" s="11"/>
      <c r="H540" s="21"/>
      <c r="I540" s="11"/>
    </row>
    <row r="541" spans="1:9" ht="13.05" customHeight="1" x14ac:dyDescent="0.25">
      <c r="A541" s="18" t="s">
        <v>2575</v>
      </c>
      <c r="B541" s="9" t="s">
        <v>1450</v>
      </c>
      <c r="C541" s="18" t="s">
        <v>2576</v>
      </c>
      <c r="D541" s="11">
        <v>5</v>
      </c>
      <c r="E541" s="11">
        <v>5</v>
      </c>
      <c r="F541" s="11">
        <v>5</v>
      </c>
      <c r="G541" s="11"/>
      <c r="H541" s="21"/>
      <c r="I541" s="11"/>
    </row>
    <row r="542" spans="1:9" ht="13.05" customHeight="1" x14ac:dyDescent="0.25">
      <c r="A542" s="18" t="s">
        <v>2577</v>
      </c>
      <c r="B542" s="9" t="s">
        <v>1451</v>
      </c>
      <c r="C542" s="18" t="s">
        <v>2576</v>
      </c>
      <c r="D542" s="11">
        <v>5</v>
      </c>
      <c r="E542" s="11">
        <v>5</v>
      </c>
      <c r="F542" s="11">
        <v>5</v>
      </c>
      <c r="G542" s="11"/>
      <c r="H542" s="21"/>
      <c r="I542" s="11"/>
    </row>
    <row r="543" spans="1:9" ht="12" customHeight="1" x14ac:dyDescent="0.25">
      <c r="A543" s="18" t="s">
        <v>2578</v>
      </c>
      <c r="B543" s="9" t="s">
        <v>1452</v>
      </c>
      <c r="C543" s="18" t="s">
        <v>2576</v>
      </c>
      <c r="D543" s="11">
        <v>5</v>
      </c>
      <c r="E543" s="11">
        <v>5</v>
      </c>
      <c r="F543" s="11">
        <v>5</v>
      </c>
      <c r="G543" s="11"/>
      <c r="H543" s="21"/>
      <c r="I543" s="11"/>
    </row>
    <row r="544" spans="1:9" ht="13.05" customHeight="1" x14ac:dyDescent="0.25">
      <c r="A544" s="18" t="s">
        <v>2579</v>
      </c>
      <c r="B544" s="9" t="s">
        <v>1453</v>
      </c>
      <c r="C544" s="18" t="s">
        <v>2576</v>
      </c>
      <c r="D544" s="11">
        <v>5</v>
      </c>
      <c r="E544" s="11">
        <v>5</v>
      </c>
      <c r="F544" s="11">
        <v>5</v>
      </c>
      <c r="G544" s="11"/>
      <c r="H544" s="21"/>
      <c r="I544" s="11"/>
    </row>
    <row r="545" spans="1:9" ht="12" customHeight="1" x14ac:dyDescent="0.25">
      <c r="A545" s="18" t="s">
        <v>2580</v>
      </c>
      <c r="B545" s="9" t="s">
        <v>1454</v>
      </c>
      <c r="C545" s="18" t="s">
        <v>2581</v>
      </c>
      <c r="D545" s="11">
        <v>0</v>
      </c>
      <c r="E545" s="11">
        <v>0</v>
      </c>
      <c r="F545" s="11">
        <v>20</v>
      </c>
      <c r="G545" s="11"/>
      <c r="H545" s="21"/>
      <c r="I545" s="11"/>
    </row>
    <row r="546" spans="1:9" ht="12" customHeight="1" x14ac:dyDescent="0.25">
      <c r="A546" s="18" t="s">
        <v>2582</v>
      </c>
      <c r="B546" s="9" t="s">
        <v>1455</v>
      </c>
      <c r="C546" s="18" t="s">
        <v>2581</v>
      </c>
      <c r="D546" s="11">
        <v>0</v>
      </c>
      <c r="E546" s="11">
        <v>0</v>
      </c>
      <c r="F546" s="11">
        <v>20</v>
      </c>
      <c r="G546" s="11"/>
      <c r="H546" s="21"/>
      <c r="I546" s="11"/>
    </row>
    <row r="547" spans="1:9" ht="13.05" customHeight="1" x14ac:dyDescent="0.25">
      <c r="A547" s="18" t="s">
        <v>2583</v>
      </c>
      <c r="B547" s="9" t="s">
        <v>1456</v>
      </c>
      <c r="C547" s="18" t="s">
        <v>2581</v>
      </c>
      <c r="D547" s="11">
        <v>0</v>
      </c>
      <c r="E547" s="11">
        <v>0</v>
      </c>
      <c r="F547" s="11">
        <v>20</v>
      </c>
      <c r="G547" s="11"/>
      <c r="H547" s="21"/>
      <c r="I547" s="11"/>
    </row>
    <row r="548" spans="1:9" ht="12" customHeight="1" x14ac:dyDescent="0.25">
      <c r="A548" s="18" t="s">
        <v>2584</v>
      </c>
      <c r="B548" s="9" t="s">
        <v>1508</v>
      </c>
      <c r="C548" s="18" t="s">
        <v>2585</v>
      </c>
      <c r="D548" s="11">
        <v>0</v>
      </c>
      <c r="E548" s="11">
        <v>0</v>
      </c>
      <c r="F548" s="11">
        <v>0</v>
      </c>
      <c r="G548" s="11"/>
      <c r="H548" s="21"/>
      <c r="I548" s="11"/>
    </row>
    <row r="549" spans="1:9" ht="13.05" customHeight="1" x14ac:dyDescent="0.25">
      <c r="A549" s="18" t="s">
        <v>2586</v>
      </c>
      <c r="B549" s="9" t="s">
        <v>1457</v>
      </c>
      <c r="C549" s="18" t="s">
        <v>2587</v>
      </c>
      <c r="D549" s="11">
        <v>1</v>
      </c>
      <c r="E549" s="11">
        <v>67.650000000000006</v>
      </c>
      <c r="F549" s="11">
        <v>67.650000000000006</v>
      </c>
      <c r="G549" s="11"/>
      <c r="H549" s="21"/>
      <c r="I549" s="11"/>
    </row>
    <row r="550" spans="1:9" ht="13.05" customHeight="1" x14ac:dyDescent="0.25">
      <c r="A550" s="18" t="s">
        <v>2588</v>
      </c>
      <c r="B550" s="9" t="s">
        <v>1458</v>
      </c>
      <c r="C550" s="18" t="s">
        <v>2587</v>
      </c>
      <c r="D550" s="11">
        <v>1</v>
      </c>
      <c r="E550" s="11">
        <v>67.650000000000006</v>
      </c>
      <c r="F550" s="11">
        <v>67.650000000000006</v>
      </c>
      <c r="G550" s="11"/>
      <c r="H550" s="21"/>
      <c r="I550" s="11"/>
    </row>
    <row r="551" spans="1:9" ht="12" customHeight="1" x14ac:dyDescent="0.25">
      <c r="A551" s="18" t="s">
        <v>2589</v>
      </c>
      <c r="B551" s="9" t="s">
        <v>1459</v>
      </c>
      <c r="C551" s="18" t="s">
        <v>2587</v>
      </c>
      <c r="D551" s="11">
        <v>1</v>
      </c>
      <c r="E551" s="11">
        <v>67.650000000000006</v>
      </c>
      <c r="F551" s="11">
        <v>67.650000000000006</v>
      </c>
      <c r="G551" s="11"/>
      <c r="H551" s="21"/>
      <c r="I551" s="11"/>
    </row>
    <row r="552" spans="1:9" ht="12" customHeight="1" x14ac:dyDescent="0.25">
      <c r="A552" s="18" t="s">
        <v>2590</v>
      </c>
      <c r="B552" s="9" t="s">
        <v>1460</v>
      </c>
      <c r="C552" s="18" t="s">
        <v>2587</v>
      </c>
      <c r="D552" s="11">
        <v>1</v>
      </c>
      <c r="E552" s="11">
        <v>67.650000000000006</v>
      </c>
      <c r="F552" s="11">
        <v>67.650000000000006</v>
      </c>
      <c r="G552" s="11"/>
      <c r="H552" s="21"/>
      <c r="I552" s="11"/>
    </row>
    <row r="553" spans="1:9" ht="12" customHeight="1" x14ac:dyDescent="0.25">
      <c r="A553" s="18" t="s">
        <v>2591</v>
      </c>
      <c r="B553" s="9" t="s">
        <v>1461</v>
      </c>
      <c r="C553" s="18" t="s">
        <v>2587</v>
      </c>
      <c r="D553" s="11">
        <v>1</v>
      </c>
      <c r="E553" s="11">
        <v>67.650000000000006</v>
      </c>
      <c r="F553" s="11">
        <v>67.650000000000006</v>
      </c>
      <c r="G553" s="11"/>
      <c r="H553" s="21"/>
      <c r="I553" s="11"/>
    </row>
    <row r="554" spans="1:9" ht="13.05" customHeight="1" x14ac:dyDescent="0.25">
      <c r="A554" s="18" t="s">
        <v>2592</v>
      </c>
      <c r="B554" s="9" t="s">
        <v>1462</v>
      </c>
      <c r="C554" s="18" t="s">
        <v>2587</v>
      </c>
      <c r="D554" s="11">
        <v>1</v>
      </c>
      <c r="E554" s="11">
        <v>67.650000000000006</v>
      </c>
      <c r="F554" s="11">
        <v>67.650000000000006</v>
      </c>
      <c r="G554" s="11"/>
      <c r="H554" s="21"/>
      <c r="I554" s="11"/>
    </row>
    <row r="555" spans="1:9" ht="13.05" customHeight="1" x14ac:dyDescent="0.25">
      <c r="A555" s="18" t="s">
        <v>2593</v>
      </c>
      <c r="B555" s="9" t="s">
        <v>1463</v>
      </c>
      <c r="C555" s="18" t="s">
        <v>2587</v>
      </c>
      <c r="D555" s="11">
        <v>1</v>
      </c>
      <c r="E555" s="11">
        <v>67.650000000000006</v>
      </c>
      <c r="F555" s="11">
        <v>67.650000000000006</v>
      </c>
      <c r="G555" s="11"/>
      <c r="H555" s="21"/>
      <c r="I555" s="11"/>
    </row>
    <row r="556" spans="1:9" ht="11.25" customHeight="1" x14ac:dyDescent="0.25">
      <c r="A556" s="18" t="s">
        <v>2594</v>
      </c>
      <c r="B556" s="9" t="s">
        <v>1464</v>
      </c>
      <c r="C556" s="18" t="s">
        <v>2587</v>
      </c>
      <c r="D556" s="11">
        <v>1</v>
      </c>
      <c r="E556" s="11">
        <v>67.650000000000006</v>
      </c>
      <c r="F556" s="11">
        <v>67.650000000000006</v>
      </c>
      <c r="G556" s="11"/>
      <c r="H556" s="21"/>
      <c r="I556" s="11"/>
    </row>
    <row r="557" spans="1:9" x14ac:dyDescent="0.25">
      <c r="A557" s="18" t="s">
        <v>2595</v>
      </c>
      <c r="B557" s="9" t="s">
        <v>1465</v>
      </c>
      <c r="C557" s="18" t="s">
        <v>2587</v>
      </c>
      <c r="D557" s="11">
        <v>1</v>
      </c>
      <c r="E557" s="11">
        <v>67.650000000000006</v>
      </c>
      <c r="F557" s="11">
        <v>67.650000000000006</v>
      </c>
      <c r="G557" s="11"/>
      <c r="H557" s="21"/>
      <c r="I557" s="11"/>
    </row>
    <row r="558" spans="1:9" ht="12" customHeight="1" x14ac:dyDescent="0.25">
      <c r="A558" s="18" t="s">
        <v>2596</v>
      </c>
      <c r="B558" s="9" t="s">
        <v>1466</v>
      </c>
      <c r="C558" s="18" t="s">
        <v>2587</v>
      </c>
      <c r="D558" s="11">
        <v>1</v>
      </c>
      <c r="E558" s="11">
        <v>67.650000000000006</v>
      </c>
      <c r="F558" s="11">
        <v>67.650000000000006</v>
      </c>
      <c r="G558" s="11"/>
      <c r="H558" s="21"/>
      <c r="I558" s="11"/>
    </row>
    <row r="559" spans="1:9" ht="12" customHeight="1" x14ac:dyDescent="0.25">
      <c r="A559" s="18" t="s">
        <v>2597</v>
      </c>
      <c r="B559" s="9" t="s">
        <v>1467</v>
      </c>
      <c r="C559" s="18" t="s">
        <v>2587</v>
      </c>
      <c r="D559" s="11">
        <v>1</v>
      </c>
      <c r="E559" s="11">
        <v>67.650000000000006</v>
      </c>
      <c r="F559" s="11">
        <v>67.650000000000006</v>
      </c>
      <c r="G559" s="11"/>
      <c r="H559" s="21"/>
      <c r="I559" s="11"/>
    </row>
    <row r="560" spans="1:9" ht="13.05" customHeight="1" x14ac:dyDescent="0.25">
      <c r="A560" s="18" t="s">
        <v>2598</v>
      </c>
      <c r="B560" s="9" t="s">
        <v>1468</v>
      </c>
      <c r="C560" s="18" t="s">
        <v>2587</v>
      </c>
      <c r="D560" s="11">
        <v>1</v>
      </c>
      <c r="E560" s="11">
        <v>67.650000000000006</v>
      </c>
      <c r="F560" s="11">
        <v>67.650000000000006</v>
      </c>
      <c r="G560" s="11"/>
      <c r="H560" s="21"/>
      <c r="I560" s="11"/>
    </row>
    <row r="561" spans="1:9" ht="13.05" customHeight="1" x14ac:dyDescent="0.25">
      <c r="A561" s="18" t="s">
        <v>2599</v>
      </c>
      <c r="B561" s="9" t="s">
        <v>1469</v>
      </c>
      <c r="C561" s="18" t="s">
        <v>2587</v>
      </c>
      <c r="D561" s="11">
        <v>1</v>
      </c>
      <c r="E561" s="11">
        <v>67.650000000000006</v>
      </c>
      <c r="F561" s="11">
        <v>67.650000000000006</v>
      </c>
      <c r="G561" s="11"/>
      <c r="H561" s="21"/>
      <c r="I561" s="11"/>
    </row>
    <row r="562" spans="1:9" ht="12" customHeight="1" x14ac:dyDescent="0.25">
      <c r="A562" s="18" t="s">
        <v>2600</v>
      </c>
      <c r="B562" s="9" t="s">
        <v>1470</v>
      </c>
      <c r="C562" s="18" t="s">
        <v>2587</v>
      </c>
      <c r="D562" s="11">
        <v>1</v>
      </c>
      <c r="E562" s="11">
        <v>67.650000000000006</v>
      </c>
      <c r="F562" s="11">
        <v>67.650000000000006</v>
      </c>
      <c r="G562" s="11"/>
      <c r="H562" s="21"/>
      <c r="I562" s="11"/>
    </row>
    <row r="563" spans="1:9" ht="13.05" customHeight="1" x14ac:dyDescent="0.25">
      <c r="A563" s="18" t="s">
        <v>2601</v>
      </c>
      <c r="B563" s="9" t="s">
        <v>1471</v>
      </c>
      <c r="C563" s="18" t="s">
        <v>2587</v>
      </c>
      <c r="D563" s="11">
        <v>1</v>
      </c>
      <c r="E563" s="11">
        <v>67.650000000000006</v>
      </c>
      <c r="F563" s="11">
        <v>67.650000000000006</v>
      </c>
      <c r="G563" s="11"/>
      <c r="H563" s="21"/>
      <c r="I563" s="11"/>
    </row>
    <row r="564" spans="1:9" ht="12" customHeight="1" x14ac:dyDescent="0.25">
      <c r="A564" s="18" t="s">
        <v>2602</v>
      </c>
      <c r="B564" s="9" t="s">
        <v>1472</v>
      </c>
      <c r="C564" s="18" t="s">
        <v>2587</v>
      </c>
      <c r="D564" s="11">
        <v>1</v>
      </c>
      <c r="E564" s="11">
        <v>67.650000000000006</v>
      </c>
      <c r="F564" s="11">
        <v>67.650000000000006</v>
      </c>
      <c r="G564" s="11"/>
      <c r="H564" s="21"/>
      <c r="I564" s="11"/>
    </row>
    <row r="565" spans="1:9" ht="12" customHeight="1" x14ac:dyDescent="0.25">
      <c r="A565" s="18" t="s">
        <v>2603</v>
      </c>
      <c r="B565" s="9" t="s">
        <v>1473</v>
      </c>
      <c r="C565" s="18" t="s">
        <v>2587</v>
      </c>
      <c r="D565" s="11">
        <v>1</v>
      </c>
      <c r="E565" s="11">
        <v>67.650000000000006</v>
      </c>
      <c r="F565" s="11">
        <v>67.650000000000006</v>
      </c>
      <c r="G565" s="11"/>
      <c r="H565" s="21"/>
      <c r="I565" s="11"/>
    </row>
    <row r="566" spans="1:9" ht="13.05" customHeight="1" x14ac:dyDescent="0.25">
      <c r="A566" s="18" t="s">
        <v>2604</v>
      </c>
      <c r="B566" s="9" t="s">
        <v>1474</v>
      </c>
      <c r="C566" s="18" t="s">
        <v>2587</v>
      </c>
      <c r="D566" s="11">
        <v>1</v>
      </c>
      <c r="E566" s="11">
        <v>67.650000000000006</v>
      </c>
      <c r="F566" s="11">
        <v>67.650000000000006</v>
      </c>
      <c r="G566" s="11"/>
      <c r="H566" s="21"/>
      <c r="I566" s="11"/>
    </row>
    <row r="567" spans="1:9" ht="12" customHeight="1" x14ac:dyDescent="0.25">
      <c r="A567" s="18" t="s">
        <v>2605</v>
      </c>
      <c r="B567" s="9" t="s">
        <v>1475</v>
      </c>
      <c r="C567" s="18" t="s">
        <v>2587</v>
      </c>
      <c r="D567" s="11">
        <v>1</v>
      </c>
      <c r="E567" s="11">
        <v>67.650000000000006</v>
      </c>
      <c r="F567" s="11">
        <v>67.650000000000006</v>
      </c>
      <c r="G567" s="11"/>
      <c r="H567" s="21"/>
      <c r="I567" s="11"/>
    </row>
    <row r="568" spans="1:9" ht="13.05" customHeight="1" x14ac:dyDescent="0.25">
      <c r="A568" s="18" t="s">
        <v>2606</v>
      </c>
      <c r="B568" s="9" t="s">
        <v>1476</v>
      </c>
      <c r="C568" s="18" t="s">
        <v>2587</v>
      </c>
      <c r="D568" s="11">
        <v>1</v>
      </c>
      <c r="E568" s="11">
        <v>67.650000000000006</v>
      </c>
      <c r="F568" s="11">
        <v>67.650000000000006</v>
      </c>
      <c r="G568" s="11"/>
      <c r="H568" s="21"/>
      <c r="I568" s="11"/>
    </row>
    <row r="569" spans="1:9" ht="13.05" customHeight="1" x14ac:dyDescent="0.25">
      <c r="A569" s="18" t="s">
        <v>2607</v>
      </c>
      <c r="B569" s="9" t="s">
        <v>1477</v>
      </c>
      <c r="C569" s="18" t="s">
        <v>2587</v>
      </c>
      <c r="D569" s="11">
        <v>1</v>
      </c>
      <c r="E569" s="11">
        <v>67.650000000000006</v>
      </c>
      <c r="F569" s="11">
        <v>67.650000000000006</v>
      </c>
      <c r="G569" s="11"/>
      <c r="H569" s="21"/>
      <c r="I569" s="11"/>
    </row>
    <row r="570" spans="1:9" ht="12" customHeight="1" x14ac:dyDescent="0.25">
      <c r="A570" s="18" t="s">
        <v>2608</v>
      </c>
      <c r="B570" s="9" t="s">
        <v>1478</v>
      </c>
      <c r="C570" s="18" t="s">
        <v>2587</v>
      </c>
      <c r="D570" s="11">
        <v>1</v>
      </c>
      <c r="E570" s="11">
        <v>67.650000000000006</v>
      </c>
      <c r="F570" s="11">
        <v>67.650000000000006</v>
      </c>
      <c r="G570" s="11"/>
      <c r="H570" s="21"/>
      <c r="I570" s="11"/>
    </row>
    <row r="571" spans="1:9" ht="12" customHeight="1" x14ac:dyDescent="0.25">
      <c r="A571" s="18" t="s">
        <v>2609</v>
      </c>
      <c r="B571" s="9" t="s">
        <v>1479</v>
      </c>
      <c r="C571" s="18" t="s">
        <v>2587</v>
      </c>
      <c r="D571" s="11">
        <v>1</v>
      </c>
      <c r="E571" s="11">
        <v>67.650000000000006</v>
      </c>
      <c r="F571" s="11">
        <v>67.650000000000006</v>
      </c>
      <c r="G571" s="11"/>
      <c r="H571" s="21"/>
      <c r="I571" s="11"/>
    </row>
    <row r="572" spans="1:9" ht="13.05" customHeight="1" x14ac:dyDescent="0.25">
      <c r="A572" s="18" t="s">
        <v>2610</v>
      </c>
      <c r="B572" s="9" t="s">
        <v>1480</v>
      </c>
      <c r="C572" s="18" t="s">
        <v>2587</v>
      </c>
      <c r="D572" s="11">
        <v>1</v>
      </c>
      <c r="E572" s="11">
        <v>67.650000000000006</v>
      </c>
      <c r="F572" s="11">
        <v>67.650000000000006</v>
      </c>
      <c r="G572" s="11"/>
      <c r="H572" s="21"/>
      <c r="I572" s="11"/>
    </row>
    <row r="573" spans="1:9" ht="12" customHeight="1" x14ac:dyDescent="0.25">
      <c r="A573" s="18" t="s">
        <v>2611</v>
      </c>
      <c r="B573" s="9" t="s">
        <v>1481</v>
      </c>
      <c r="C573" s="18" t="s">
        <v>2587</v>
      </c>
      <c r="D573" s="11">
        <v>1</v>
      </c>
      <c r="E573" s="11">
        <v>67.650000000000006</v>
      </c>
      <c r="F573" s="11">
        <v>67.650000000000006</v>
      </c>
      <c r="G573" s="11"/>
      <c r="H573" s="21"/>
      <c r="I573" s="11"/>
    </row>
    <row r="574" spans="1:9" ht="13.05" customHeight="1" x14ac:dyDescent="0.25">
      <c r="A574" s="18" t="s">
        <v>2612</v>
      </c>
      <c r="B574" s="9" t="s">
        <v>1482</v>
      </c>
      <c r="C574" s="18" t="s">
        <v>2587</v>
      </c>
      <c r="D574" s="11">
        <v>1</v>
      </c>
      <c r="E574" s="11">
        <v>67.650000000000006</v>
      </c>
      <c r="F574" s="11">
        <v>67.650000000000006</v>
      </c>
      <c r="G574" s="11"/>
      <c r="H574" s="21"/>
      <c r="I574" s="11"/>
    </row>
    <row r="575" spans="1:9" ht="12" customHeight="1" x14ac:dyDescent="0.25">
      <c r="A575" s="18" t="s">
        <v>2613</v>
      </c>
      <c r="B575" s="9" t="s">
        <v>1483</v>
      </c>
      <c r="C575" s="18" t="s">
        <v>2587</v>
      </c>
      <c r="D575" s="11">
        <v>1</v>
      </c>
      <c r="E575" s="11">
        <v>67.650000000000006</v>
      </c>
      <c r="F575" s="11">
        <v>67.650000000000006</v>
      </c>
      <c r="G575" s="11"/>
      <c r="H575" s="21"/>
      <c r="I575" s="11"/>
    </row>
    <row r="576" spans="1:9" ht="13.05" customHeight="1" x14ac:dyDescent="0.25">
      <c r="A576" s="18" t="s">
        <v>2614</v>
      </c>
      <c r="B576" s="9" t="s">
        <v>1484</v>
      </c>
      <c r="C576" s="18" t="s">
        <v>2587</v>
      </c>
      <c r="D576" s="11">
        <v>1</v>
      </c>
      <c r="E576" s="11">
        <v>67.650000000000006</v>
      </c>
      <c r="F576" s="11">
        <v>67.650000000000006</v>
      </c>
      <c r="G576" s="11"/>
      <c r="H576" s="21"/>
      <c r="I576" s="11"/>
    </row>
    <row r="577" spans="1:9" ht="12" customHeight="1" x14ac:dyDescent="0.25">
      <c r="A577" s="18" t="s">
        <v>2615</v>
      </c>
      <c r="B577" s="9" t="s">
        <v>1485</v>
      </c>
      <c r="C577" s="18" t="s">
        <v>2587</v>
      </c>
      <c r="D577" s="11">
        <v>1</v>
      </c>
      <c r="E577" s="11">
        <v>67.650000000000006</v>
      </c>
      <c r="F577" s="11">
        <v>67.650000000000006</v>
      </c>
      <c r="G577" s="11"/>
      <c r="H577" s="21"/>
      <c r="I577" s="11"/>
    </row>
    <row r="578" spans="1:9" ht="12" customHeight="1" x14ac:dyDescent="0.25">
      <c r="A578" s="18" t="s">
        <v>2616</v>
      </c>
      <c r="B578" s="9" t="s">
        <v>1486</v>
      </c>
      <c r="C578" s="18" t="s">
        <v>2587</v>
      </c>
      <c r="D578" s="11">
        <v>1</v>
      </c>
      <c r="E578" s="11">
        <v>67.650000000000006</v>
      </c>
      <c r="F578" s="11">
        <v>67.650000000000006</v>
      </c>
      <c r="G578" s="11"/>
      <c r="H578" s="21"/>
      <c r="I578" s="11"/>
    </row>
    <row r="579" spans="1:9" ht="13.05" customHeight="1" x14ac:dyDescent="0.25">
      <c r="A579" s="18" t="s">
        <v>2617</v>
      </c>
      <c r="B579" s="9" t="s">
        <v>1487</v>
      </c>
      <c r="C579" s="18" t="s">
        <v>2587</v>
      </c>
      <c r="D579" s="11">
        <v>1</v>
      </c>
      <c r="E579" s="11">
        <v>67.650000000000006</v>
      </c>
      <c r="F579" s="11">
        <v>67.650000000000006</v>
      </c>
      <c r="G579" s="11"/>
      <c r="H579" s="21"/>
      <c r="I579" s="11"/>
    </row>
    <row r="580" spans="1:9" ht="13.05" customHeight="1" x14ac:dyDescent="0.25">
      <c r="A580" s="18" t="s">
        <v>2618</v>
      </c>
      <c r="B580" s="9" t="s">
        <v>1488</v>
      </c>
      <c r="C580" s="18" t="s">
        <v>2587</v>
      </c>
      <c r="D580" s="11">
        <v>1</v>
      </c>
      <c r="E580" s="11">
        <v>67.650000000000006</v>
      </c>
      <c r="F580" s="11">
        <v>67.650000000000006</v>
      </c>
      <c r="G580" s="11"/>
      <c r="H580" s="21"/>
      <c r="I580" s="11"/>
    </row>
    <row r="581" spans="1:9" ht="12" customHeight="1" x14ac:dyDescent="0.25">
      <c r="A581" s="18" t="s">
        <v>2619</v>
      </c>
      <c r="B581" s="9" t="s">
        <v>1489</v>
      </c>
      <c r="C581" s="18" t="s">
        <v>2587</v>
      </c>
      <c r="D581" s="11">
        <v>1</v>
      </c>
      <c r="E581" s="11">
        <v>67.650000000000006</v>
      </c>
      <c r="F581" s="11">
        <v>67.650000000000006</v>
      </c>
      <c r="G581" s="11"/>
      <c r="H581" s="21"/>
      <c r="I581" s="11"/>
    </row>
    <row r="582" spans="1:9" ht="13.05" customHeight="1" x14ac:dyDescent="0.25">
      <c r="A582" s="18" t="s">
        <v>2620</v>
      </c>
      <c r="B582" s="9" t="s">
        <v>1490</v>
      </c>
      <c r="C582" s="18" t="s">
        <v>2587</v>
      </c>
      <c r="D582" s="11">
        <v>1</v>
      </c>
      <c r="E582" s="11">
        <v>67.650000000000006</v>
      </c>
      <c r="F582" s="11">
        <v>67.650000000000006</v>
      </c>
      <c r="G582" s="11"/>
      <c r="H582" s="21"/>
      <c r="I582" s="11"/>
    </row>
    <row r="583" spans="1:9" ht="12" customHeight="1" x14ac:dyDescent="0.25">
      <c r="A583" s="18" t="s">
        <v>2621</v>
      </c>
      <c r="B583" s="9" t="s">
        <v>1491</v>
      </c>
      <c r="C583" s="18" t="s">
        <v>2587</v>
      </c>
      <c r="D583" s="11">
        <v>1</v>
      </c>
      <c r="E583" s="11">
        <v>67.650000000000006</v>
      </c>
      <c r="F583" s="11">
        <v>67.650000000000006</v>
      </c>
      <c r="G583" s="11"/>
      <c r="H583" s="21"/>
      <c r="I583" s="11"/>
    </row>
    <row r="584" spans="1:9" ht="12" customHeight="1" x14ac:dyDescent="0.25">
      <c r="A584" s="18" t="s">
        <v>2622</v>
      </c>
      <c r="B584" s="9" t="s">
        <v>1492</v>
      </c>
      <c r="C584" s="18" t="s">
        <v>2587</v>
      </c>
      <c r="D584" s="11">
        <v>1</v>
      </c>
      <c r="E584" s="11">
        <v>67.650000000000006</v>
      </c>
      <c r="F584" s="11">
        <v>67.650000000000006</v>
      </c>
      <c r="G584" s="11"/>
      <c r="H584" s="21"/>
      <c r="I584" s="11"/>
    </row>
    <row r="585" spans="1:9" ht="13.05" customHeight="1" x14ac:dyDescent="0.25">
      <c r="A585" s="18" t="s">
        <v>2623</v>
      </c>
      <c r="B585" s="9" t="s">
        <v>1493</v>
      </c>
      <c r="C585" s="18" t="s">
        <v>2587</v>
      </c>
      <c r="D585" s="11">
        <v>1</v>
      </c>
      <c r="E585" s="11">
        <v>67.650000000000006</v>
      </c>
      <c r="F585" s="11">
        <v>67.650000000000006</v>
      </c>
      <c r="G585" s="11"/>
      <c r="H585" s="21"/>
      <c r="I585" s="11"/>
    </row>
    <row r="586" spans="1:9" ht="12" customHeight="1" x14ac:dyDescent="0.25">
      <c r="A586" s="18" t="s">
        <v>2624</v>
      </c>
      <c r="B586" s="9" t="s">
        <v>1494</v>
      </c>
      <c r="C586" s="18" t="s">
        <v>2587</v>
      </c>
      <c r="D586" s="11">
        <v>1</v>
      </c>
      <c r="E586" s="11">
        <v>67.650000000000006</v>
      </c>
      <c r="F586" s="11">
        <v>67.650000000000006</v>
      </c>
      <c r="G586" s="11"/>
      <c r="H586" s="21"/>
      <c r="I586" s="11"/>
    </row>
    <row r="587" spans="1:9" ht="13.05" customHeight="1" x14ac:dyDescent="0.25">
      <c r="A587" s="18" t="s">
        <v>2625</v>
      </c>
      <c r="B587" s="9" t="s">
        <v>1495</v>
      </c>
      <c r="C587" s="18" t="s">
        <v>2587</v>
      </c>
      <c r="D587" s="11">
        <v>1</v>
      </c>
      <c r="E587" s="11">
        <v>67.650000000000006</v>
      </c>
      <c r="F587" s="11">
        <v>67.650000000000006</v>
      </c>
      <c r="G587" s="11"/>
      <c r="H587" s="21"/>
      <c r="I587" s="11"/>
    </row>
    <row r="588" spans="1:9" ht="13.05" customHeight="1" x14ac:dyDescent="0.25">
      <c r="A588" s="18" t="s">
        <v>2626</v>
      </c>
      <c r="B588" s="9" t="s">
        <v>1496</v>
      </c>
      <c r="C588" s="18" t="s">
        <v>2587</v>
      </c>
      <c r="D588" s="11">
        <v>1</v>
      </c>
      <c r="E588" s="11">
        <v>67.650000000000006</v>
      </c>
      <c r="F588" s="11">
        <v>67.650000000000006</v>
      </c>
      <c r="G588" s="11"/>
      <c r="H588" s="21"/>
      <c r="I588" s="11"/>
    </row>
    <row r="589" spans="1:9" ht="12" customHeight="1" x14ac:dyDescent="0.25">
      <c r="A589" s="18" t="s">
        <v>2627</v>
      </c>
      <c r="B589" s="9" t="s">
        <v>1497</v>
      </c>
      <c r="C589" s="18" t="s">
        <v>2628</v>
      </c>
      <c r="D589" s="11">
        <v>316.8</v>
      </c>
      <c r="E589" s="11">
        <v>316.8</v>
      </c>
      <c r="F589" s="11">
        <v>317</v>
      </c>
      <c r="G589" s="11"/>
      <c r="H589" s="21"/>
      <c r="I589" s="11"/>
    </row>
    <row r="590" spans="1:9" ht="12" customHeight="1" x14ac:dyDescent="0.25">
      <c r="A590" s="18" t="s">
        <v>2629</v>
      </c>
      <c r="B590" s="9" t="s">
        <v>1498</v>
      </c>
      <c r="C590" s="18" t="s">
        <v>2630</v>
      </c>
      <c r="D590" s="15">
        <v>2400</v>
      </c>
      <c r="E590" s="15">
        <v>2400</v>
      </c>
      <c r="F590" s="15">
        <v>2400</v>
      </c>
      <c r="G590" s="15"/>
      <c r="H590" s="39"/>
      <c r="I590" s="15"/>
    </row>
    <row r="591" spans="1:9" ht="13.05" customHeight="1" x14ac:dyDescent="0.25">
      <c r="A591" s="18" t="s">
        <v>2631</v>
      </c>
      <c r="B591" s="9" t="s">
        <v>1499</v>
      </c>
      <c r="C591" s="18" t="s">
        <v>2630</v>
      </c>
      <c r="D591" s="15">
        <v>3255</v>
      </c>
      <c r="E591" s="15">
        <v>3255</v>
      </c>
      <c r="F591" s="15">
        <v>3255</v>
      </c>
      <c r="G591" s="15"/>
      <c r="H591" s="39"/>
      <c r="I591" s="15"/>
    </row>
    <row r="592" spans="1:9" ht="12" customHeight="1" x14ac:dyDescent="0.25">
      <c r="A592" s="18" t="s">
        <v>2632</v>
      </c>
      <c r="B592" s="9" t="s">
        <v>1500</v>
      </c>
      <c r="C592" s="18" t="s">
        <v>2633</v>
      </c>
      <c r="D592" s="15">
        <v>1817</v>
      </c>
      <c r="E592" s="15">
        <v>1817</v>
      </c>
      <c r="F592" s="15">
        <v>3184</v>
      </c>
      <c r="G592" s="15"/>
      <c r="H592" s="39"/>
      <c r="I592" s="15"/>
    </row>
    <row r="593" spans="1:9" ht="13.05" customHeight="1" x14ac:dyDescent="0.25">
      <c r="A593" s="18" t="s">
        <v>2634</v>
      </c>
      <c r="B593" s="9" t="s">
        <v>1501</v>
      </c>
      <c r="C593" s="18" t="s">
        <v>2635</v>
      </c>
      <c r="D593" s="11">
        <v>0</v>
      </c>
      <c r="E593" s="11">
        <v>0</v>
      </c>
      <c r="F593" s="11">
        <v>500</v>
      </c>
      <c r="G593" s="11"/>
      <c r="H593" s="21"/>
      <c r="I593" s="11"/>
    </row>
    <row r="594" spans="1:9" ht="12" customHeight="1" x14ac:dyDescent="0.25">
      <c r="A594" s="18" t="s">
        <v>2636</v>
      </c>
      <c r="B594" s="9" t="s">
        <v>1502</v>
      </c>
      <c r="C594" s="18" t="s">
        <v>2635</v>
      </c>
      <c r="D594" s="11">
        <v>0</v>
      </c>
      <c r="E594" s="11">
        <v>0</v>
      </c>
      <c r="F594" s="11">
        <v>500</v>
      </c>
      <c r="G594" s="11"/>
      <c r="H594" s="21"/>
      <c r="I594" s="11"/>
    </row>
    <row r="595" spans="1:9" ht="13.05" customHeight="1" x14ac:dyDescent="0.25">
      <c r="A595" s="18" t="s">
        <v>2637</v>
      </c>
      <c r="B595" s="9" t="s">
        <v>1503</v>
      </c>
      <c r="C595" s="18" t="s">
        <v>2635</v>
      </c>
      <c r="D595" s="11">
        <v>240</v>
      </c>
      <c r="E595" s="11">
        <v>240</v>
      </c>
      <c r="F595" s="11">
        <v>500</v>
      </c>
      <c r="G595" s="11"/>
      <c r="H595" s="21"/>
      <c r="I595" s="11"/>
    </row>
    <row r="596" spans="1:9" ht="12" customHeight="1" x14ac:dyDescent="0.25">
      <c r="A596" s="18" t="s">
        <v>2638</v>
      </c>
      <c r="B596" s="9" t="s">
        <v>1504</v>
      </c>
      <c r="C596" s="18" t="s">
        <v>2635</v>
      </c>
      <c r="D596" s="11">
        <v>240</v>
      </c>
      <c r="E596" s="11">
        <v>240</v>
      </c>
      <c r="F596" s="11">
        <v>240</v>
      </c>
      <c r="G596" s="11"/>
      <c r="H596" s="21"/>
      <c r="I596" s="11"/>
    </row>
    <row r="597" spans="1:9" ht="12" customHeight="1" x14ac:dyDescent="0.25">
      <c r="A597" s="18" t="s">
        <v>2639</v>
      </c>
      <c r="B597" s="9" t="s">
        <v>1505</v>
      </c>
      <c r="C597" s="18" t="s">
        <v>2635</v>
      </c>
      <c r="D597" s="11">
        <v>240</v>
      </c>
      <c r="E597" s="11">
        <v>240</v>
      </c>
      <c r="F597" s="11">
        <v>240</v>
      </c>
      <c r="G597" s="11"/>
      <c r="H597" s="21"/>
      <c r="I597" s="11"/>
    </row>
    <row r="598" spans="1:9" ht="13.05" customHeight="1" x14ac:dyDescent="0.25">
      <c r="A598" s="18" t="s">
        <v>2640</v>
      </c>
      <c r="B598" s="9" t="s">
        <v>1506</v>
      </c>
      <c r="C598" s="18" t="s">
        <v>2635</v>
      </c>
      <c r="D598" s="11">
        <v>240</v>
      </c>
      <c r="E598" s="11">
        <v>240</v>
      </c>
      <c r="F598" s="11">
        <v>240</v>
      </c>
      <c r="G598" s="11"/>
      <c r="H598" s="21"/>
      <c r="I598" s="11"/>
    </row>
    <row r="599" spans="1:9" ht="16.95" customHeight="1" x14ac:dyDescent="0.25">
      <c r="A599" s="18" t="s">
        <v>2641</v>
      </c>
      <c r="B599" s="9" t="s">
        <v>1507</v>
      </c>
      <c r="C599" s="18" t="s">
        <v>2635</v>
      </c>
      <c r="D599" s="12">
        <v>240</v>
      </c>
      <c r="E599" s="12">
        <v>240</v>
      </c>
      <c r="F599" s="11">
        <v>240</v>
      </c>
      <c r="G599" s="11"/>
      <c r="H599" s="21"/>
      <c r="I599" s="11"/>
    </row>
    <row r="600" spans="1:9" ht="16.05" customHeight="1" x14ac:dyDescent="0.25">
      <c r="C600" s="29" t="s">
        <v>2642</v>
      </c>
      <c r="D600" s="14">
        <v>18156.39</v>
      </c>
      <c r="E600" s="14">
        <v>21323.39</v>
      </c>
      <c r="F600" s="15">
        <v>40746</v>
      </c>
      <c r="G600" s="15"/>
      <c r="H600" s="39"/>
      <c r="I600" s="15"/>
    </row>
    <row r="601" spans="1:9" ht="16.95" customHeight="1" x14ac:dyDescent="0.25">
      <c r="A601" s="29" t="s">
        <v>2643</v>
      </c>
      <c r="C601" s="56"/>
      <c r="D601" s="56"/>
      <c r="E601" s="56"/>
      <c r="F601" s="56"/>
      <c r="G601" s="56"/>
      <c r="H601" s="56"/>
      <c r="I601" s="56"/>
    </row>
    <row r="602" spans="1:9" ht="15" customHeight="1" x14ac:dyDescent="0.25">
      <c r="A602" s="18" t="s">
        <v>2644</v>
      </c>
      <c r="B602" s="9" t="s">
        <v>1509</v>
      </c>
      <c r="C602" s="18" t="s">
        <v>2645</v>
      </c>
      <c r="D602" s="11">
        <v>1.33</v>
      </c>
      <c r="E602" s="11">
        <v>1.33</v>
      </c>
      <c r="F602" s="11">
        <v>1.5</v>
      </c>
      <c r="G602" s="11"/>
      <c r="H602" s="21"/>
      <c r="I602" s="11"/>
    </row>
    <row r="603" spans="1:9" ht="12" customHeight="1" x14ac:dyDescent="0.25">
      <c r="A603" s="18" t="s">
        <v>2646</v>
      </c>
      <c r="B603" s="9" t="s">
        <v>1525</v>
      </c>
      <c r="C603" s="18" t="s">
        <v>2647</v>
      </c>
      <c r="D603" s="11">
        <v>233</v>
      </c>
      <c r="E603" s="11">
        <v>233</v>
      </c>
      <c r="F603" s="11">
        <v>250</v>
      </c>
      <c r="G603" s="11"/>
      <c r="H603" s="21"/>
      <c r="I603" s="11"/>
    </row>
    <row r="604" spans="1:9" ht="12" customHeight="1" x14ac:dyDescent="0.25">
      <c r="A604" s="18" t="s">
        <v>2648</v>
      </c>
      <c r="B604" s="9" t="s">
        <v>1527</v>
      </c>
      <c r="C604" s="18" t="s">
        <v>2649</v>
      </c>
      <c r="D604" s="11">
        <v>50</v>
      </c>
      <c r="E604" s="11">
        <v>50</v>
      </c>
      <c r="F604" s="11">
        <v>50</v>
      </c>
      <c r="G604" s="11"/>
      <c r="H604" s="21"/>
      <c r="I604" s="11"/>
    </row>
    <row r="605" spans="1:9" ht="13.05" customHeight="1" x14ac:dyDescent="0.25">
      <c r="A605" s="18" t="s">
        <v>2650</v>
      </c>
      <c r="B605" s="9" t="s">
        <v>1510</v>
      </c>
      <c r="C605" s="18" t="s">
        <v>2645</v>
      </c>
      <c r="D605" s="11">
        <v>1.33</v>
      </c>
      <c r="E605" s="11">
        <v>1.33</v>
      </c>
      <c r="F605" s="11">
        <v>1.5</v>
      </c>
      <c r="G605" s="11"/>
      <c r="H605" s="21"/>
      <c r="I605" s="11"/>
    </row>
    <row r="606" spans="1:9" ht="12" customHeight="1" x14ac:dyDescent="0.25">
      <c r="A606" s="18" t="s">
        <v>2651</v>
      </c>
      <c r="B606" s="9" t="s">
        <v>1511</v>
      </c>
      <c r="C606" s="18" t="s">
        <v>2645</v>
      </c>
      <c r="D606" s="11">
        <v>1.33</v>
      </c>
      <c r="E606" s="11">
        <v>1.33</v>
      </c>
      <c r="F606" s="11">
        <v>1.5</v>
      </c>
      <c r="G606" s="11"/>
      <c r="H606" s="21"/>
      <c r="I606" s="11"/>
    </row>
    <row r="607" spans="1:9" ht="13.05" customHeight="1" x14ac:dyDescent="0.25">
      <c r="A607" s="18" t="s">
        <v>2652</v>
      </c>
      <c r="B607" s="9" t="s">
        <v>1512</v>
      </c>
      <c r="C607" s="18" t="s">
        <v>2645</v>
      </c>
      <c r="D607" s="11">
        <v>1.33</v>
      </c>
      <c r="E607" s="11">
        <v>1.33</v>
      </c>
      <c r="F607" s="11">
        <v>1.5</v>
      </c>
      <c r="G607" s="11"/>
      <c r="H607" s="21"/>
      <c r="I607" s="11"/>
    </row>
    <row r="608" spans="1:9" ht="13.05" customHeight="1" x14ac:dyDescent="0.25">
      <c r="A608" s="18" t="s">
        <v>2653</v>
      </c>
      <c r="B608" s="9" t="s">
        <v>1513</v>
      </c>
      <c r="C608" s="18" t="s">
        <v>2645</v>
      </c>
      <c r="D608" s="11">
        <v>1.33</v>
      </c>
      <c r="E608" s="11">
        <v>1.33</v>
      </c>
      <c r="F608" s="11">
        <v>1.5</v>
      </c>
      <c r="G608" s="11"/>
      <c r="H608" s="21"/>
      <c r="I608" s="11"/>
    </row>
    <row r="609" spans="1:9" ht="12" customHeight="1" x14ac:dyDescent="0.25">
      <c r="A609" s="18" t="s">
        <v>2654</v>
      </c>
      <c r="B609" s="9" t="s">
        <v>1514</v>
      </c>
      <c r="C609" s="18" t="s">
        <v>2645</v>
      </c>
      <c r="D609" s="11">
        <v>1.33</v>
      </c>
      <c r="E609" s="11">
        <v>1.33</v>
      </c>
      <c r="F609" s="11">
        <v>1.5</v>
      </c>
      <c r="G609" s="11"/>
      <c r="H609" s="21"/>
      <c r="I609" s="11"/>
    </row>
    <row r="610" spans="1:9" ht="12" customHeight="1" x14ac:dyDescent="0.25">
      <c r="A610" s="18" t="s">
        <v>2655</v>
      </c>
      <c r="B610" s="9" t="s">
        <v>1515</v>
      </c>
      <c r="C610" s="18" t="s">
        <v>2645</v>
      </c>
      <c r="D610" s="11">
        <v>1.33</v>
      </c>
      <c r="E610" s="11">
        <v>1.33</v>
      </c>
      <c r="F610" s="11">
        <v>1.5</v>
      </c>
      <c r="G610" s="11"/>
      <c r="H610" s="21"/>
      <c r="I610" s="11"/>
    </row>
    <row r="611" spans="1:9" ht="12" customHeight="1" x14ac:dyDescent="0.25">
      <c r="A611" s="18" t="s">
        <v>2656</v>
      </c>
      <c r="B611" s="9" t="s">
        <v>1516</v>
      </c>
      <c r="C611" s="18" t="s">
        <v>2645</v>
      </c>
      <c r="D611" s="11">
        <v>1.33</v>
      </c>
      <c r="E611" s="11">
        <v>1.33</v>
      </c>
      <c r="F611" s="11">
        <v>1.5</v>
      </c>
      <c r="G611" s="11"/>
      <c r="H611" s="21"/>
      <c r="I611" s="11"/>
    </row>
    <row r="612" spans="1:9" ht="11.25" customHeight="1" x14ac:dyDescent="0.25">
      <c r="A612" s="18" t="s">
        <v>2657</v>
      </c>
      <c r="B612" s="9" t="s">
        <v>1517</v>
      </c>
      <c r="C612" s="18" t="s">
        <v>2645</v>
      </c>
      <c r="D612" s="11">
        <v>1.33</v>
      </c>
      <c r="E612" s="11">
        <v>1.33</v>
      </c>
      <c r="F612" s="11">
        <v>1.5</v>
      </c>
      <c r="G612" s="11"/>
      <c r="H612" s="21"/>
      <c r="I612" s="11"/>
    </row>
    <row r="613" spans="1:9" x14ac:dyDescent="0.25">
      <c r="A613" s="18" t="s">
        <v>2658</v>
      </c>
      <c r="B613" s="9" t="s">
        <v>1518</v>
      </c>
      <c r="C613" s="18" t="s">
        <v>2645</v>
      </c>
      <c r="D613" s="11">
        <v>1.33</v>
      </c>
      <c r="E613" s="11">
        <v>1.33</v>
      </c>
      <c r="F613" s="11">
        <v>1.5</v>
      </c>
      <c r="G613" s="11"/>
      <c r="H613" s="21"/>
      <c r="I613" s="11"/>
    </row>
    <row r="614" spans="1:9" ht="12" customHeight="1" x14ac:dyDescent="0.25">
      <c r="A614" s="18" t="s">
        <v>2659</v>
      </c>
      <c r="B614" s="9" t="s">
        <v>1519</v>
      </c>
      <c r="C614" s="18" t="s">
        <v>2645</v>
      </c>
      <c r="D614" s="11">
        <v>1.33</v>
      </c>
      <c r="E614" s="11">
        <v>1.33</v>
      </c>
      <c r="F614" s="11">
        <v>1.5</v>
      </c>
      <c r="G614" s="11"/>
      <c r="H614" s="21"/>
      <c r="I614" s="11"/>
    </row>
    <row r="615" spans="1:9" ht="12" customHeight="1" x14ac:dyDescent="0.25">
      <c r="A615" s="18" t="s">
        <v>2660</v>
      </c>
      <c r="B615" s="9" t="s">
        <v>1520</v>
      </c>
      <c r="C615" s="18" t="s">
        <v>2645</v>
      </c>
      <c r="D615" s="11">
        <v>1.33</v>
      </c>
      <c r="E615" s="11">
        <v>1.33</v>
      </c>
      <c r="F615" s="11">
        <v>1.5</v>
      </c>
      <c r="G615" s="11"/>
      <c r="H615" s="21"/>
      <c r="I615" s="11"/>
    </row>
    <row r="616" spans="1:9" ht="13.05" customHeight="1" x14ac:dyDescent="0.25">
      <c r="A616" s="18" t="s">
        <v>2661</v>
      </c>
      <c r="B616" s="9" t="s">
        <v>1521</v>
      </c>
      <c r="C616" s="18" t="s">
        <v>2645</v>
      </c>
      <c r="D616" s="11">
        <v>1.33</v>
      </c>
      <c r="E616" s="11">
        <v>1.33</v>
      </c>
      <c r="F616" s="11">
        <v>1.5</v>
      </c>
      <c r="G616" s="11"/>
      <c r="H616" s="21"/>
      <c r="I616" s="11"/>
    </row>
    <row r="617" spans="1:9" ht="13.05" customHeight="1" x14ac:dyDescent="0.25">
      <c r="A617" s="18" t="s">
        <v>2662</v>
      </c>
      <c r="B617" s="9" t="s">
        <v>1522</v>
      </c>
      <c r="C617" s="18" t="s">
        <v>2645</v>
      </c>
      <c r="D617" s="11">
        <v>1.33</v>
      </c>
      <c r="E617" s="11">
        <v>1.33</v>
      </c>
      <c r="F617" s="11">
        <v>1.5</v>
      </c>
      <c r="G617" s="11"/>
      <c r="H617" s="21"/>
      <c r="I617" s="11"/>
    </row>
    <row r="618" spans="1:9" ht="12" customHeight="1" x14ac:dyDescent="0.25">
      <c r="A618" s="18" t="s">
        <v>2663</v>
      </c>
      <c r="B618" s="9" t="s">
        <v>1523</v>
      </c>
      <c r="C618" s="18" t="s">
        <v>2664</v>
      </c>
      <c r="D618" s="11">
        <v>1.33</v>
      </c>
      <c r="E618" s="11">
        <v>1.33</v>
      </c>
      <c r="F618" s="11">
        <v>1.5</v>
      </c>
      <c r="G618" s="11"/>
      <c r="H618" s="21"/>
      <c r="I618" s="11"/>
    </row>
    <row r="619" spans="1:9" ht="13.05" customHeight="1" x14ac:dyDescent="0.25">
      <c r="A619" s="18" t="s">
        <v>2665</v>
      </c>
      <c r="B619" s="9" t="s">
        <v>1524</v>
      </c>
      <c r="C619" s="18" t="s">
        <v>2645</v>
      </c>
      <c r="D619" s="11">
        <v>1.33</v>
      </c>
      <c r="E619" s="11">
        <v>1.33</v>
      </c>
      <c r="F619" s="11">
        <v>1.5</v>
      </c>
      <c r="G619" s="11"/>
      <c r="H619" s="21"/>
      <c r="I619" s="11"/>
    </row>
    <row r="620" spans="1:9" ht="12" customHeight="1" x14ac:dyDescent="0.25">
      <c r="A620" s="18" t="s">
        <v>2666</v>
      </c>
      <c r="B620" s="9" t="s">
        <v>1526</v>
      </c>
      <c r="C620" s="18" t="s">
        <v>2667</v>
      </c>
      <c r="D620" s="11">
        <v>60</v>
      </c>
      <c r="E620" s="11">
        <v>60</v>
      </c>
      <c r="F620" s="11">
        <v>60</v>
      </c>
      <c r="G620" s="11"/>
      <c r="H620" s="21"/>
      <c r="I620" s="11"/>
    </row>
    <row r="621" spans="1:9" ht="12" customHeight="1" x14ac:dyDescent="0.25">
      <c r="A621" s="18" t="s">
        <v>2668</v>
      </c>
      <c r="B621" s="9" t="s">
        <v>1527</v>
      </c>
      <c r="C621" s="18" t="s">
        <v>2649</v>
      </c>
      <c r="D621" s="11">
        <v>0</v>
      </c>
      <c r="E621" s="11">
        <v>0</v>
      </c>
      <c r="F621" s="11">
        <v>50</v>
      </c>
      <c r="G621" s="11"/>
      <c r="H621" s="21"/>
      <c r="I621" s="11"/>
    </row>
    <row r="622" spans="1:9" ht="13.05" customHeight="1" x14ac:dyDescent="0.25">
      <c r="A622" s="18" t="s">
        <v>2669</v>
      </c>
      <c r="B622" s="9" t="s">
        <v>1528</v>
      </c>
      <c r="C622" s="18" t="s">
        <v>2645</v>
      </c>
      <c r="D622" s="11">
        <v>1.33</v>
      </c>
      <c r="E622" s="11">
        <v>1.33</v>
      </c>
      <c r="F622" s="11">
        <v>1.5</v>
      </c>
      <c r="G622" s="11"/>
      <c r="H622" s="21"/>
      <c r="I622" s="11"/>
    </row>
    <row r="623" spans="1:9" ht="12" customHeight="1" x14ac:dyDescent="0.25">
      <c r="A623" s="18" t="s">
        <v>2670</v>
      </c>
      <c r="B623" s="9" t="s">
        <v>1529</v>
      </c>
      <c r="C623" s="18" t="s">
        <v>2645</v>
      </c>
      <c r="D623" s="11">
        <v>1.33</v>
      </c>
      <c r="E623" s="11">
        <v>1.33</v>
      </c>
      <c r="F623" s="11">
        <v>1.5</v>
      </c>
      <c r="G623" s="11"/>
      <c r="H623" s="21"/>
      <c r="I623" s="11"/>
    </row>
    <row r="624" spans="1:9" ht="13.05" customHeight="1" x14ac:dyDescent="0.25">
      <c r="A624" s="18" t="s">
        <v>2671</v>
      </c>
      <c r="B624" s="9" t="s">
        <v>1530</v>
      </c>
      <c r="C624" s="18" t="s">
        <v>2645</v>
      </c>
      <c r="D624" s="11">
        <v>1.33</v>
      </c>
      <c r="E624" s="11">
        <v>1.33</v>
      </c>
      <c r="F624" s="11">
        <v>1.5</v>
      </c>
      <c r="G624" s="11"/>
      <c r="H624" s="21"/>
      <c r="I624" s="11"/>
    </row>
    <row r="625" spans="1:9" ht="13.05" customHeight="1" x14ac:dyDescent="0.25">
      <c r="A625" s="18" t="s">
        <v>2672</v>
      </c>
      <c r="B625" s="9" t="s">
        <v>1531</v>
      </c>
      <c r="C625" s="18" t="s">
        <v>2645</v>
      </c>
      <c r="D625" s="11">
        <v>1.33</v>
      </c>
      <c r="E625" s="11">
        <v>1.33</v>
      </c>
      <c r="F625" s="11">
        <v>1.5</v>
      </c>
      <c r="G625" s="11"/>
      <c r="H625" s="21"/>
      <c r="I625" s="11"/>
    </row>
    <row r="626" spans="1:9" ht="12" customHeight="1" x14ac:dyDescent="0.25">
      <c r="A626" s="18" t="s">
        <v>2673</v>
      </c>
      <c r="B626" s="9" t="s">
        <v>1814</v>
      </c>
      <c r="C626" s="18" t="s">
        <v>2674</v>
      </c>
      <c r="D626" s="11">
        <v>487</v>
      </c>
      <c r="E626" s="11">
        <v>487</v>
      </c>
      <c r="F626" s="11">
        <v>100</v>
      </c>
      <c r="G626" s="11"/>
      <c r="H626" s="21"/>
      <c r="I626" s="11"/>
    </row>
    <row r="627" spans="1:9" ht="12" customHeight="1" x14ac:dyDescent="0.25">
      <c r="A627" s="18" t="s">
        <v>2675</v>
      </c>
      <c r="B627" s="9" t="s">
        <v>1815</v>
      </c>
      <c r="C627" s="18" t="s">
        <v>2676</v>
      </c>
      <c r="D627" s="11">
        <v>6</v>
      </c>
      <c r="E627" s="11">
        <v>6</v>
      </c>
      <c r="F627" s="11">
        <v>25</v>
      </c>
      <c r="G627" s="11"/>
      <c r="H627" s="21"/>
      <c r="I627" s="11"/>
    </row>
    <row r="628" spans="1:9" ht="13.05" customHeight="1" x14ac:dyDescent="0.25">
      <c r="A628" s="18" t="s">
        <v>2677</v>
      </c>
      <c r="B628" s="9" t="s">
        <v>1532</v>
      </c>
      <c r="C628" s="18" t="s">
        <v>2678</v>
      </c>
      <c r="D628" s="11">
        <v>2</v>
      </c>
      <c r="E628" s="11">
        <v>2</v>
      </c>
      <c r="F628" s="11">
        <v>0</v>
      </c>
      <c r="G628" s="11"/>
      <c r="H628" s="21"/>
      <c r="I628" s="11"/>
    </row>
    <row r="629" spans="1:9" ht="12" customHeight="1" x14ac:dyDescent="0.25">
      <c r="A629" s="18" t="s">
        <v>2679</v>
      </c>
      <c r="B629" s="9" t="s">
        <v>1533</v>
      </c>
      <c r="C629" s="18" t="s">
        <v>2678</v>
      </c>
      <c r="D629" s="11">
        <v>2</v>
      </c>
      <c r="E629" s="11">
        <v>2</v>
      </c>
      <c r="F629" s="11">
        <v>0</v>
      </c>
      <c r="G629" s="11"/>
      <c r="H629" s="21"/>
      <c r="I629" s="11"/>
    </row>
    <row r="630" spans="1:9" ht="13.05" customHeight="1" x14ac:dyDescent="0.25">
      <c r="A630" s="18" t="s">
        <v>2680</v>
      </c>
      <c r="B630" s="9" t="s">
        <v>1534</v>
      </c>
      <c r="C630" s="18" t="s">
        <v>2678</v>
      </c>
      <c r="D630" s="11">
        <v>2</v>
      </c>
      <c r="E630" s="11">
        <v>2</v>
      </c>
      <c r="F630" s="11">
        <v>0</v>
      </c>
      <c r="G630" s="11"/>
      <c r="H630" s="21"/>
      <c r="I630" s="11"/>
    </row>
    <row r="631" spans="1:9" ht="12" customHeight="1" x14ac:dyDescent="0.25">
      <c r="A631" s="18" t="s">
        <v>2681</v>
      </c>
      <c r="B631" s="9" t="s">
        <v>1535</v>
      </c>
      <c r="C631" s="18" t="s">
        <v>2678</v>
      </c>
      <c r="D631" s="11">
        <v>2</v>
      </c>
      <c r="E631" s="11">
        <v>2</v>
      </c>
      <c r="F631" s="11">
        <v>0</v>
      </c>
      <c r="G631" s="11"/>
      <c r="H631" s="21"/>
      <c r="I631" s="11"/>
    </row>
    <row r="632" spans="1:9" ht="13.05" customHeight="1" x14ac:dyDescent="0.25">
      <c r="A632" s="18" t="s">
        <v>2682</v>
      </c>
      <c r="B632" s="9" t="s">
        <v>1536</v>
      </c>
      <c r="C632" s="18" t="s">
        <v>2678</v>
      </c>
      <c r="D632" s="11">
        <v>2</v>
      </c>
      <c r="E632" s="11">
        <v>2</v>
      </c>
      <c r="F632" s="11">
        <v>0</v>
      </c>
      <c r="G632" s="11"/>
      <c r="H632" s="21"/>
      <c r="I632" s="11"/>
    </row>
    <row r="633" spans="1:9" ht="12" customHeight="1" x14ac:dyDescent="0.25">
      <c r="A633" s="18" t="s">
        <v>2683</v>
      </c>
      <c r="B633" s="9" t="s">
        <v>1537</v>
      </c>
      <c r="C633" s="18" t="s">
        <v>2678</v>
      </c>
      <c r="D633" s="11">
        <v>2</v>
      </c>
      <c r="E633" s="11">
        <v>2</v>
      </c>
      <c r="F633" s="11">
        <v>0</v>
      </c>
      <c r="G633" s="11"/>
      <c r="H633" s="21"/>
      <c r="I633" s="11"/>
    </row>
    <row r="634" spans="1:9" ht="12" customHeight="1" x14ac:dyDescent="0.25">
      <c r="A634" s="18" t="s">
        <v>2684</v>
      </c>
      <c r="B634" s="9" t="s">
        <v>1538</v>
      </c>
      <c r="C634" s="18" t="s">
        <v>2678</v>
      </c>
      <c r="D634" s="11">
        <v>2</v>
      </c>
      <c r="E634" s="11">
        <v>2</v>
      </c>
      <c r="F634" s="11">
        <v>0</v>
      </c>
      <c r="G634" s="11"/>
      <c r="H634" s="21"/>
      <c r="I634" s="11"/>
    </row>
    <row r="635" spans="1:9" ht="13.05" customHeight="1" x14ac:dyDescent="0.25">
      <c r="A635" s="18" t="s">
        <v>2685</v>
      </c>
      <c r="B635" s="9" t="s">
        <v>1539</v>
      </c>
      <c r="C635" s="18" t="s">
        <v>2678</v>
      </c>
      <c r="D635" s="11">
        <v>2</v>
      </c>
      <c r="E635" s="11">
        <v>2</v>
      </c>
      <c r="F635" s="11">
        <v>0</v>
      </c>
      <c r="G635" s="11"/>
      <c r="H635" s="21"/>
      <c r="I635" s="11"/>
    </row>
    <row r="636" spans="1:9" ht="13.05" customHeight="1" x14ac:dyDescent="0.25">
      <c r="A636" s="18" t="s">
        <v>2686</v>
      </c>
      <c r="B636" s="9" t="s">
        <v>1540</v>
      </c>
      <c r="C636" s="18" t="s">
        <v>2678</v>
      </c>
      <c r="D636" s="11">
        <v>2</v>
      </c>
      <c r="E636" s="11">
        <v>2</v>
      </c>
      <c r="F636" s="11">
        <v>0</v>
      </c>
      <c r="G636" s="11"/>
      <c r="H636" s="21"/>
      <c r="I636" s="11"/>
    </row>
    <row r="637" spans="1:9" ht="12" customHeight="1" x14ac:dyDescent="0.25">
      <c r="A637" s="18" t="s">
        <v>2687</v>
      </c>
      <c r="B637" s="9" t="s">
        <v>1541</v>
      </c>
      <c r="C637" s="18" t="s">
        <v>2678</v>
      </c>
      <c r="D637" s="11">
        <v>2</v>
      </c>
      <c r="E637" s="11">
        <v>2</v>
      </c>
      <c r="F637" s="11">
        <v>0</v>
      </c>
      <c r="G637" s="11"/>
      <c r="H637" s="21"/>
      <c r="I637" s="11"/>
    </row>
    <row r="638" spans="1:9" ht="13.05" customHeight="1" x14ac:dyDescent="0.25">
      <c r="A638" s="18" t="s">
        <v>2688</v>
      </c>
      <c r="B638" s="9" t="s">
        <v>1542</v>
      </c>
      <c r="C638" s="18" t="s">
        <v>2678</v>
      </c>
      <c r="D638" s="11">
        <v>2</v>
      </c>
      <c r="E638" s="11">
        <v>2</v>
      </c>
      <c r="F638" s="11">
        <v>0</v>
      </c>
      <c r="G638" s="11"/>
      <c r="H638" s="21"/>
      <c r="I638" s="11"/>
    </row>
    <row r="639" spans="1:9" ht="12" customHeight="1" x14ac:dyDescent="0.25">
      <c r="A639" s="18" t="s">
        <v>2689</v>
      </c>
      <c r="B639" s="9" t="s">
        <v>1543</v>
      </c>
      <c r="C639" s="18" t="s">
        <v>2678</v>
      </c>
      <c r="D639" s="11">
        <v>2</v>
      </c>
      <c r="E639" s="11">
        <v>2</v>
      </c>
      <c r="F639" s="11">
        <v>0</v>
      </c>
      <c r="G639" s="11"/>
      <c r="H639" s="21"/>
      <c r="I639" s="11"/>
    </row>
    <row r="640" spans="1:9" ht="12" customHeight="1" x14ac:dyDescent="0.25">
      <c r="A640" s="18" t="s">
        <v>2690</v>
      </c>
      <c r="B640" s="9" t="s">
        <v>1544</v>
      </c>
      <c r="C640" s="18" t="s">
        <v>2678</v>
      </c>
      <c r="D640" s="11">
        <v>2</v>
      </c>
      <c r="E640" s="11">
        <v>2</v>
      </c>
      <c r="F640" s="11">
        <v>0</v>
      </c>
      <c r="G640" s="11"/>
      <c r="H640" s="21"/>
      <c r="I640" s="11"/>
    </row>
    <row r="641" spans="1:9" ht="13.05" customHeight="1" x14ac:dyDescent="0.25">
      <c r="A641" s="18" t="s">
        <v>2691</v>
      </c>
      <c r="B641" s="9" t="s">
        <v>1545</v>
      </c>
      <c r="C641" s="18" t="s">
        <v>2678</v>
      </c>
      <c r="D641" s="11">
        <v>2</v>
      </c>
      <c r="E641" s="11">
        <v>2</v>
      </c>
      <c r="F641" s="11">
        <v>0</v>
      </c>
      <c r="G641" s="11"/>
      <c r="H641" s="21"/>
      <c r="I641" s="11"/>
    </row>
    <row r="642" spans="1:9" ht="12" customHeight="1" x14ac:dyDescent="0.25">
      <c r="A642" s="18" t="s">
        <v>2692</v>
      </c>
      <c r="B642" s="9" t="s">
        <v>1546</v>
      </c>
      <c r="C642" s="18" t="s">
        <v>2678</v>
      </c>
      <c r="D642" s="11">
        <v>2</v>
      </c>
      <c r="E642" s="11">
        <v>2</v>
      </c>
      <c r="F642" s="11">
        <v>0</v>
      </c>
      <c r="G642" s="11"/>
      <c r="H642" s="21"/>
      <c r="I642" s="11"/>
    </row>
    <row r="643" spans="1:9" ht="13.05" customHeight="1" x14ac:dyDescent="0.25">
      <c r="A643" s="18" t="s">
        <v>2693</v>
      </c>
      <c r="B643" s="9" t="s">
        <v>1547</v>
      </c>
      <c r="C643" s="18" t="s">
        <v>2678</v>
      </c>
      <c r="D643" s="11">
        <v>2</v>
      </c>
      <c r="E643" s="11">
        <v>2</v>
      </c>
      <c r="F643" s="11">
        <v>0</v>
      </c>
      <c r="G643" s="11"/>
      <c r="H643" s="21"/>
      <c r="I643" s="11"/>
    </row>
    <row r="644" spans="1:9" ht="13.05" customHeight="1" x14ac:dyDescent="0.25">
      <c r="A644" s="18" t="s">
        <v>2694</v>
      </c>
      <c r="B644" s="9" t="s">
        <v>1548</v>
      </c>
      <c r="C644" s="18" t="s">
        <v>2678</v>
      </c>
      <c r="D644" s="11">
        <v>2</v>
      </c>
      <c r="E644" s="11">
        <v>2</v>
      </c>
      <c r="F644" s="11">
        <v>0</v>
      </c>
      <c r="G644" s="11"/>
      <c r="H644" s="21"/>
      <c r="I644" s="11"/>
    </row>
    <row r="645" spans="1:9" ht="12" customHeight="1" x14ac:dyDescent="0.25">
      <c r="A645" s="18" t="s">
        <v>2695</v>
      </c>
      <c r="B645" s="9" t="s">
        <v>1549</v>
      </c>
      <c r="C645" s="18" t="s">
        <v>2678</v>
      </c>
      <c r="D645" s="11">
        <v>2</v>
      </c>
      <c r="E645" s="11">
        <v>2</v>
      </c>
      <c r="F645" s="11">
        <v>0</v>
      </c>
      <c r="G645" s="11"/>
      <c r="H645" s="21"/>
      <c r="I645" s="11"/>
    </row>
    <row r="646" spans="1:9" ht="12" customHeight="1" x14ac:dyDescent="0.25">
      <c r="A646" s="18" t="s">
        <v>2696</v>
      </c>
      <c r="B646" s="9" t="s">
        <v>1550</v>
      </c>
      <c r="C646" s="18" t="s">
        <v>2678</v>
      </c>
      <c r="D646" s="11">
        <v>2</v>
      </c>
      <c r="E646" s="11">
        <v>2</v>
      </c>
      <c r="F646" s="11">
        <v>0</v>
      </c>
      <c r="G646" s="11"/>
      <c r="H646" s="21"/>
      <c r="I646" s="11"/>
    </row>
    <row r="647" spans="1:9" ht="13.05" customHeight="1" x14ac:dyDescent="0.25">
      <c r="A647" s="18" t="s">
        <v>2697</v>
      </c>
      <c r="B647" s="9" t="s">
        <v>1551</v>
      </c>
      <c r="C647" s="18" t="s">
        <v>2678</v>
      </c>
      <c r="D647" s="11">
        <v>2</v>
      </c>
      <c r="E647" s="11">
        <v>2</v>
      </c>
      <c r="F647" s="11">
        <v>0</v>
      </c>
      <c r="G647" s="11"/>
      <c r="H647" s="21"/>
      <c r="I647" s="11"/>
    </row>
    <row r="648" spans="1:9" ht="12" customHeight="1" x14ac:dyDescent="0.25">
      <c r="A648" s="18" t="s">
        <v>2698</v>
      </c>
      <c r="B648" s="9" t="s">
        <v>1552</v>
      </c>
      <c r="C648" s="18" t="s">
        <v>2678</v>
      </c>
      <c r="D648" s="11">
        <v>2</v>
      </c>
      <c r="E648" s="11">
        <v>2</v>
      </c>
      <c r="F648" s="11">
        <v>0</v>
      </c>
      <c r="G648" s="11"/>
      <c r="H648" s="21"/>
      <c r="I648" s="11"/>
    </row>
    <row r="649" spans="1:9" ht="13.05" customHeight="1" x14ac:dyDescent="0.25">
      <c r="A649" s="18" t="s">
        <v>2699</v>
      </c>
      <c r="B649" s="9" t="s">
        <v>1553</v>
      </c>
      <c r="C649" s="18" t="s">
        <v>2678</v>
      </c>
      <c r="D649" s="11">
        <v>2</v>
      </c>
      <c r="E649" s="11">
        <v>2</v>
      </c>
      <c r="F649" s="11">
        <v>0</v>
      </c>
      <c r="G649" s="11"/>
      <c r="H649" s="21"/>
      <c r="I649" s="11"/>
    </row>
    <row r="650" spans="1:9" ht="16.05" customHeight="1" x14ac:dyDescent="0.25">
      <c r="A650" s="18" t="s">
        <v>2700</v>
      </c>
      <c r="B650" s="9" t="s">
        <v>1813</v>
      </c>
      <c r="C650" s="18" t="s">
        <v>1064</v>
      </c>
      <c r="D650" s="12">
        <v>67.37</v>
      </c>
      <c r="E650" s="12">
        <v>67.37</v>
      </c>
      <c r="F650" s="11">
        <v>0</v>
      </c>
      <c r="G650" s="11"/>
      <c r="H650" s="21"/>
      <c r="I650" s="11"/>
    </row>
    <row r="651" spans="1:9" ht="16.95" customHeight="1" x14ac:dyDescent="0.25">
      <c r="C651" s="29" t="s">
        <v>2701</v>
      </c>
      <c r="D651" s="17">
        <v>973.97</v>
      </c>
      <c r="E651" s="17">
        <v>973.97</v>
      </c>
      <c r="F651" s="11">
        <v>565</v>
      </c>
      <c r="G651" s="11"/>
      <c r="H651" s="21"/>
      <c r="I651" s="11"/>
    </row>
    <row r="652" spans="1:9" ht="16.95" customHeight="1" x14ac:dyDescent="0.25">
      <c r="A652" s="29" t="s">
        <v>2702</v>
      </c>
      <c r="C652" s="56"/>
      <c r="D652" s="56"/>
      <c r="E652" s="56"/>
      <c r="F652" s="56"/>
      <c r="G652" s="56"/>
      <c r="H652" s="56"/>
      <c r="I652" s="56"/>
    </row>
    <row r="653" spans="1:9" ht="13.95" customHeight="1" x14ac:dyDescent="0.25">
      <c r="A653" s="18" t="s">
        <v>2703</v>
      </c>
      <c r="B653" s="18" t="s">
        <v>1554</v>
      </c>
      <c r="C653" s="18" t="s">
        <v>1066</v>
      </c>
      <c r="D653" s="11">
        <v>43</v>
      </c>
      <c r="E653" s="11">
        <v>86.82</v>
      </c>
      <c r="F653" s="11">
        <v>0</v>
      </c>
      <c r="G653" s="11"/>
      <c r="H653" s="21"/>
      <c r="I653" s="11"/>
    </row>
    <row r="654" spans="1:9" ht="12" customHeight="1" x14ac:dyDescent="0.25">
      <c r="A654" s="18" t="s">
        <v>2704</v>
      </c>
      <c r="B654" s="18" t="s">
        <v>1555</v>
      </c>
      <c r="C654" s="18" t="s">
        <v>1066</v>
      </c>
      <c r="D654" s="11">
        <v>43</v>
      </c>
      <c r="E654" s="11">
        <v>86.82</v>
      </c>
      <c r="F654" s="11">
        <v>0</v>
      </c>
      <c r="G654" s="11"/>
      <c r="H654" s="21"/>
      <c r="I654" s="11"/>
    </row>
    <row r="655" spans="1:9" ht="13.05" customHeight="1" x14ac:dyDescent="0.25">
      <c r="A655" s="18" t="s">
        <v>2705</v>
      </c>
      <c r="B655" s="18" t="s">
        <v>1556</v>
      </c>
      <c r="C655" s="18" t="s">
        <v>1066</v>
      </c>
      <c r="D655" s="11">
        <v>43</v>
      </c>
      <c r="E655" s="11">
        <v>86.82</v>
      </c>
      <c r="F655" s="11">
        <v>0</v>
      </c>
      <c r="G655" s="11"/>
      <c r="H655" s="21"/>
      <c r="I655" s="11"/>
    </row>
    <row r="656" spans="1:9" ht="12" customHeight="1" x14ac:dyDescent="0.25">
      <c r="A656" s="18" t="s">
        <v>2706</v>
      </c>
      <c r="B656" s="18" t="s">
        <v>1557</v>
      </c>
      <c r="C656" s="18" t="s">
        <v>1066</v>
      </c>
      <c r="D656" s="11">
        <v>43</v>
      </c>
      <c r="E656" s="11">
        <v>86.82</v>
      </c>
      <c r="F656" s="11">
        <v>0</v>
      </c>
      <c r="G656" s="11"/>
      <c r="H656" s="21"/>
      <c r="I656" s="11"/>
    </row>
    <row r="657" spans="1:9" ht="13.05" customHeight="1" x14ac:dyDescent="0.25">
      <c r="A657" s="18" t="s">
        <v>2707</v>
      </c>
      <c r="B657" s="18" t="s">
        <v>1558</v>
      </c>
      <c r="C657" s="18" t="s">
        <v>1066</v>
      </c>
      <c r="D657" s="11">
        <v>43</v>
      </c>
      <c r="E657" s="11">
        <v>86.82</v>
      </c>
      <c r="F657" s="11">
        <v>0</v>
      </c>
      <c r="G657" s="11"/>
      <c r="H657" s="21"/>
      <c r="I657" s="11"/>
    </row>
    <row r="658" spans="1:9" ht="13.05" customHeight="1" x14ac:dyDescent="0.25">
      <c r="A658" s="18" t="s">
        <v>2708</v>
      </c>
      <c r="B658" s="18" t="s">
        <v>1559</v>
      </c>
      <c r="C658" s="18" t="s">
        <v>1066</v>
      </c>
      <c r="D658" s="11">
        <v>43</v>
      </c>
      <c r="E658" s="11">
        <v>86.82</v>
      </c>
      <c r="F658" s="11">
        <v>0</v>
      </c>
      <c r="G658" s="11"/>
      <c r="H658" s="21"/>
      <c r="I658" s="11"/>
    </row>
    <row r="659" spans="1:9" ht="12" customHeight="1" x14ac:dyDescent="0.25">
      <c r="A659" s="18" t="s">
        <v>2709</v>
      </c>
      <c r="B659" s="18" t="s">
        <v>1560</v>
      </c>
      <c r="C659" s="18" t="s">
        <v>1066</v>
      </c>
      <c r="D659" s="11">
        <v>43</v>
      </c>
      <c r="E659" s="11">
        <v>86.82</v>
      </c>
      <c r="F659" s="11">
        <v>0</v>
      </c>
      <c r="G659" s="11"/>
      <c r="H659" s="21"/>
      <c r="I659" s="11"/>
    </row>
    <row r="660" spans="1:9" ht="12" customHeight="1" x14ac:dyDescent="0.25">
      <c r="A660" s="18" t="s">
        <v>2710</v>
      </c>
      <c r="B660" s="18" t="s">
        <v>1561</v>
      </c>
      <c r="C660" s="18" t="s">
        <v>1066</v>
      </c>
      <c r="D660" s="11">
        <v>43</v>
      </c>
      <c r="E660" s="11">
        <v>86.82</v>
      </c>
      <c r="F660" s="11">
        <v>0</v>
      </c>
      <c r="G660" s="11"/>
      <c r="H660" s="21"/>
      <c r="I660" s="11"/>
    </row>
    <row r="661" spans="1:9" ht="13.05" customHeight="1" x14ac:dyDescent="0.25">
      <c r="A661" s="18" t="s">
        <v>2711</v>
      </c>
      <c r="B661" s="18" t="s">
        <v>1562</v>
      </c>
      <c r="C661" s="18" t="s">
        <v>1066</v>
      </c>
      <c r="D661" s="11">
        <v>43</v>
      </c>
      <c r="E661" s="11">
        <v>86.82</v>
      </c>
      <c r="F661" s="11">
        <v>0</v>
      </c>
      <c r="G661" s="11"/>
      <c r="H661" s="21"/>
      <c r="I661" s="11"/>
    </row>
    <row r="662" spans="1:9" ht="12" customHeight="1" x14ac:dyDescent="0.25">
      <c r="A662" s="18" t="s">
        <v>2712</v>
      </c>
      <c r="B662" s="18" t="s">
        <v>1563</v>
      </c>
      <c r="C662" s="18" t="s">
        <v>1399</v>
      </c>
      <c r="D662" s="11">
        <v>77</v>
      </c>
      <c r="E662" s="11">
        <v>77</v>
      </c>
      <c r="F662" s="11">
        <v>0</v>
      </c>
      <c r="G662" s="11"/>
      <c r="H662" s="21"/>
      <c r="I662" s="11"/>
    </row>
    <row r="663" spans="1:9" ht="13.05" customHeight="1" x14ac:dyDescent="0.25">
      <c r="A663" s="18" t="s">
        <v>2713</v>
      </c>
      <c r="B663" s="18" t="s">
        <v>1564</v>
      </c>
      <c r="C663" s="18" t="s">
        <v>2714</v>
      </c>
      <c r="D663" s="11">
        <v>1</v>
      </c>
      <c r="E663" s="11">
        <v>1</v>
      </c>
      <c r="F663" s="11">
        <v>0</v>
      </c>
      <c r="G663" s="11"/>
      <c r="H663" s="21"/>
      <c r="I663" s="11"/>
    </row>
    <row r="664" spans="1:9" ht="13.05" customHeight="1" x14ac:dyDescent="0.25">
      <c r="A664" s="18" t="s">
        <v>2715</v>
      </c>
      <c r="B664" s="18" t="s">
        <v>1565</v>
      </c>
      <c r="C664" s="18" t="s">
        <v>2714</v>
      </c>
      <c r="D664" s="11">
        <v>1</v>
      </c>
      <c r="E664" s="11">
        <v>1</v>
      </c>
      <c r="F664" s="11">
        <v>0</v>
      </c>
      <c r="G664" s="11"/>
      <c r="H664" s="21"/>
      <c r="I664" s="11"/>
    </row>
    <row r="665" spans="1:9" ht="12" customHeight="1" x14ac:dyDescent="0.25">
      <c r="A665" s="18" t="s">
        <v>2716</v>
      </c>
      <c r="B665" s="18" t="s">
        <v>1566</v>
      </c>
      <c r="C665" s="18" t="s">
        <v>2714</v>
      </c>
      <c r="D665" s="11">
        <v>1</v>
      </c>
      <c r="E665" s="11">
        <v>1</v>
      </c>
      <c r="F665" s="11">
        <v>0</v>
      </c>
      <c r="G665" s="11"/>
      <c r="H665" s="21"/>
      <c r="I665" s="11"/>
    </row>
    <row r="666" spans="1:9" ht="12" customHeight="1" x14ac:dyDescent="0.25">
      <c r="A666" s="18" t="s">
        <v>2717</v>
      </c>
      <c r="B666" s="18" t="s">
        <v>1567</v>
      </c>
      <c r="C666" s="18" t="s">
        <v>2714</v>
      </c>
      <c r="D666" s="11">
        <v>1</v>
      </c>
      <c r="E666" s="11">
        <v>1</v>
      </c>
      <c r="F666" s="11">
        <v>0</v>
      </c>
      <c r="G666" s="11"/>
      <c r="H666" s="21"/>
      <c r="I666" s="11"/>
    </row>
    <row r="667" spans="1:9" ht="12" customHeight="1" x14ac:dyDescent="0.25">
      <c r="A667" s="18" t="s">
        <v>2718</v>
      </c>
      <c r="B667" s="18" t="s">
        <v>1568</v>
      </c>
      <c r="C667" s="18" t="s">
        <v>2714</v>
      </c>
      <c r="D667" s="11">
        <v>1</v>
      </c>
      <c r="E667" s="11">
        <v>1</v>
      </c>
      <c r="F667" s="11">
        <v>0</v>
      </c>
      <c r="G667" s="11"/>
      <c r="H667" s="21"/>
      <c r="I667" s="11"/>
    </row>
    <row r="668" spans="1:9" ht="11.25" customHeight="1" x14ac:dyDescent="0.25">
      <c r="A668" s="18" t="s">
        <v>2719</v>
      </c>
      <c r="B668" s="18" t="s">
        <v>1569</v>
      </c>
      <c r="C668" s="18" t="s">
        <v>2720</v>
      </c>
      <c r="D668" s="11">
        <v>1</v>
      </c>
      <c r="E668" s="11">
        <v>1</v>
      </c>
      <c r="F668" s="11">
        <v>0</v>
      </c>
      <c r="G668" s="11"/>
      <c r="H668" s="21"/>
      <c r="I668" s="11"/>
    </row>
    <row r="669" spans="1:9" x14ac:dyDescent="0.25">
      <c r="A669" s="18" t="s">
        <v>2721</v>
      </c>
      <c r="B669" s="18" t="s">
        <v>1570</v>
      </c>
      <c r="C669" s="18" t="s">
        <v>2722</v>
      </c>
      <c r="D669" s="11">
        <v>1</v>
      </c>
      <c r="E669" s="11">
        <v>1</v>
      </c>
      <c r="F669" s="11">
        <v>0</v>
      </c>
      <c r="G669" s="11"/>
      <c r="H669" s="21"/>
      <c r="I669" s="11"/>
    </row>
    <row r="670" spans="1:9" ht="12" customHeight="1" x14ac:dyDescent="0.25">
      <c r="A670" s="18" t="s">
        <v>2723</v>
      </c>
      <c r="B670" s="18" t="s">
        <v>1571</v>
      </c>
      <c r="C670" s="18" t="s">
        <v>2724</v>
      </c>
      <c r="D670" s="11">
        <v>1</v>
      </c>
      <c r="E670" s="11">
        <v>1</v>
      </c>
      <c r="F670" s="11">
        <v>0</v>
      </c>
      <c r="G670" s="11"/>
      <c r="H670" s="21"/>
      <c r="I670" s="11"/>
    </row>
    <row r="671" spans="1:9" ht="12" customHeight="1" x14ac:dyDescent="0.25">
      <c r="A671" s="18" t="s">
        <v>2725</v>
      </c>
      <c r="B671" s="18" t="s">
        <v>1572</v>
      </c>
      <c r="C671" s="18" t="s">
        <v>2726</v>
      </c>
      <c r="D671" s="11">
        <v>1</v>
      </c>
      <c r="E671" s="11">
        <v>1</v>
      </c>
      <c r="F671" s="11">
        <v>0</v>
      </c>
      <c r="G671" s="11"/>
      <c r="H671" s="21"/>
      <c r="I671" s="11"/>
    </row>
    <row r="672" spans="1:9" ht="13.05" customHeight="1" x14ac:dyDescent="0.25">
      <c r="A672" s="18" t="s">
        <v>2727</v>
      </c>
      <c r="B672" s="18" t="s">
        <v>1573</v>
      </c>
      <c r="C672" s="18" t="s">
        <v>2728</v>
      </c>
      <c r="D672" s="11">
        <v>1</v>
      </c>
      <c r="E672" s="11">
        <v>1</v>
      </c>
      <c r="F672" s="11">
        <v>0</v>
      </c>
      <c r="G672" s="11"/>
      <c r="H672" s="21"/>
      <c r="I672" s="11"/>
    </row>
    <row r="673" spans="1:9" ht="13.05" customHeight="1" x14ac:dyDescent="0.25">
      <c r="A673" s="18" t="s">
        <v>2729</v>
      </c>
      <c r="B673" s="18" t="s">
        <v>1574</v>
      </c>
      <c r="C673" s="18" t="s">
        <v>2730</v>
      </c>
      <c r="D673" s="11">
        <v>1</v>
      </c>
      <c r="E673" s="11">
        <v>1</v>
      </c>
      <c r="F673" s="11">
        <v>0</v>
      </c>
      <c r="G673" s="11"/>
      <c r="H673" s="21"/>
      <c r="I673" s="11"/>
    </row>
    <row r="674" spans="1:9" ht="12" customHeight="1" x14ac:dyDescent="0.25">
      <c r="A674" s="18" t="s">
        <v>2731</v>
      </c>
      <c r="B674" s="18" t="s">
        <v>1575</v>
      </c>
      <c r="C674" s="18" t="s">
        <v>2732</v>
      </c>
      <c r="D674" s="11">
        <v>1</v>
      </c>
      <c r="E674" s="11">
        <v>1</v>
      </c>
      <c r="F674" s="11">
        <v>0</v>
      </c>
      <c r="G674" s="11"/>
      <c r="H674" s="21"/>
      <c r="I674" s="11"/>
    </row>
    <row r="675" spans="1:9" ht="13.05" customHeight="1" x14ac:dyDescent="0.25">
      <c r="A675" s="18" t="s">
        <v>2733</v>
      </c>
      <c r="B675" s="18" t="s">
        <v>1576</v>
      </c>
      <c r="C675" s="18" t="s">
        <v>2726</v>
      </c>
      <c r="D675" s="11">
        <v>1</v>
      </c>
      <c r="E675" s="11">
        <v>1</v>
      </c>
      <c r="F675" s="11">
        <v>0</v>
      </c>
      <c r="G675" s="11"/>
      <c r="H675" s="21"/>
      <c r="I675" s="11"/>
    </row>
    <row r="676" spans="1:9" ht="12" customHeight="1" x14ac:dyDescent="0.25">
      <c r="A676" s="18" t="s">
        <v>2734</v>
      </c>
      <c r="B676" s="18" t="s">
        <v>1577</v>
      </c>
      <c r="C676" s="18" t="s">
        <v>2724</v>
      </c>
      <c r="D676" s="11">
        <v>1</v>
      </c>
      <c r="E676" s="11">
        <v>1</v>
      </c>
      <c r="F676" s="11">
        <v>0</v>
      </c>
      <c r="G676" s="11"/>
      <c r="H676" s="21"/>
      <c r="I676" s="11"/>
    </row>
    <row r="677" spans="1:9" ht="12" customHeight="1" x14ac:dyDescent="0.25">
      <c r="A677" s="18" t="s">
        <v>2735</v>
      </c>
      <c r="B677" s="18" t="s">
        <v>1578</v>
      </c>
      <c r="C677" s="18" t="s">
        <v>2726</v>
      </c>
      <c r="D677" s="11">
        <v>1</v>
      </c>
      <c r="E677" s="11">
        <v>1</v>
      </c>
      <c r="F677" s="11">
        <v>0</v>
      </c>
      <c r="G677" s="11"/>
      <c r="H677" s="21"/>
      <c r="I677" s="11"/>
    </row>
    <row r="678" spans="1:9" ht="13.05" customHeight="1" x14ac:dyDescent="0.25">
      <c r="A678" s="18" t="s">
        <v>2736</v>
      </c>
      <c r="B678" s="18" t="s">
        <v>1579</v>
      </c>
      <c r="C678" s="18" t="s">
        <v>2737</v>
      </c>
      <c r="D678" s="11">
        <v>1</v>
      </c>
      <c r="E678" s="11">
        <v>1</v>
      </c>
      <c r="F678" s="11">
        <v>0</v>
      </c>
      <c r="G678" s="11"/>
      <c r="H678" s="21"/>
      <c r="I678" s="11"/>
    </row>
    <row r="679" spans="1:9" ht="12" customHeight="1" x14ac:dyDescent="0.25">
      <c r="A679" s="18" t="s">
        <v>2738</v>
      </c>
      <c r="B679" s="18" t="s">
        <v>1580</v>
      </c>
      <c r="C679" s="18" t="s">
        <v>2739</v>
      </c>
      <c r="D679" s="11">
        <v>1</v>
      </c>
      <c r="E679" s="11">
        <v>1</v>
      </c>
      <c r="F679" s="11">
        <v>0</v>
      </c>
      <c r="G679" s="11"/>
      <c r="H679" s="21"/>
      <c r="I679" s="11"/>
    </row>
    <row r="680" spans="1:9" ht="13.05" customHeight="1" x14ac:dyDescent="0.25">
      <c r="A680" s="18" t="s">
        <v>2740</v>
      </c>
      <c r="B680" s="18" t="s">
        <v>1581</v>
      </c>
      <c r="C680" s="18" t="s">
        <v>2726</v>
      </c>
      <c r="D680" s="11">
        <v>1</v>
      </c>
      <c r="E680" s="11">
        <v>1</v>
      </c>
      <c r="F680" s="11">
        <v>0</v>
      </c>
      <c r="G680" s="11"/>
      <c r="H680" s="21"/>
      <c r="I680" s="11"/>
    </row>
    <row r="681" spans="1:9" ht="13.05" customHeight="1" x14ac:dyDescent="0.25">
      <c r="A681" s="18" t="s">
        <v>2741</v>
      </c>
      <c r="B681" s="18" t="s">
        <v>1582</v>
      </c>
      <c r="C681" s="18" t="s">
        <v>2726</v>
      </c>
      <c r="D681" s="11">
        <v>1</v>
      </c>
      <c r="E681" s="11">
        <v>1</v>
      </c>
      <c r="F681" s="11">
        <v>0</v>
      </c>
      <c r="G681" s="11"/>
      <c r="H681" s="21"/>
      <c r="I681" s="11"/>
    </row>
    <row r="682" spans="1:9" ht="12" customHeight="1" x14ac:dyDescent="0.25">
      <c r="A682" s="18" t="s">
        <v>2742</v>
      </c>
      <c r="B682" s="18" t="s">
        <v>1583</v>
      </c>
      <c r="C682" s="18" t="s">
        <v>2724</v>
      </c>
      <c r="D682" s="11">
        <v>1</v>
      </c>
      <c r="E682" s="11">
        <v>1</v>
      </c>
      <c r="F682" s="11">
        <v>0</v>
      </c>
      <c r="G682" s="11"/>
      <c r="H682" s="21"/>
      <c r="I682" s="11"/>
    </row>
    <row r="683" spans="1:9" ht="12" customHeight="1" x14ac:dyDescent="0.25">
      <c r="A683" s="18" t="s">
        <v>2743</v>
      </c>
      <c r="B683" s="18" t="s">
        <v>1584</v>
      </c>
      <c r="C683" s="18" t="s">
        <v>2726</v>
      </c>
      <c r="D683" s="11">
        <v>1</v>
      </c>
      <c r="E683" s="11">
        <v>1</v>
      </c>
      <c r="F683" s="11">
        <v>0</v>
      </c>
      <c r="G683" s="11"/>
      <c r="H683" s="21"/>
      <c r="I683" s="11"/>
    </row>
    <row r="684" spans="1:9" ht="13.05" customHeight="1" x14ac:dyDescent="0.25">
      <c r="A684" s="18" t="s">
        <v>2744</v>
      </c>
      <c r="B684" s="18" t="s">
        <v>1585</v>
      </c>
      <c r="C684" s="18" t="s">
        <v>2745</v>
      </c>
      <c r="D684" s="11">
        <v>1</v>
      </c>
      <c r="E684" s="11">
        <v>1</v>
      </c>
      <c r="F684" s="11">
        <v>0</v>
      </c>
      <c r="G684" s="11"/>
      <c r="H684" s="21"/>
      <c r="I684" s="11"/>
    </row>
    <row r="685" spans="1:9" ht="12" customHeight="1" x14ac:dyDescent="0.25">
      <c r="A685" s="18" t="s">
        <v>2746</v>
      </c>
      <c r="B685" s="18" t="s">
        <v>1586</v>
      </c>
      <c r="C685" s="18" t="s">
        <v>2747</v>
      </c>
      <c r="D685" s="11">
        <v>1</v>
      </c>
      <c r="E685" s="11">
        <v>1</v>
      </c>
      <c r="F685" s="11">
        <v>0</v>
      </c>
      <c r="G685" s="11"/>
      <c r="H685" s="21"/>
      <c r="I685" s="11"/>
    </row>
    <row r="686" spans="1:9" ht="13.05" customHeight="1" x14ac:dyDescent="0.25">
      <c r="A686" s="18" t="s">
        <v>2748</v>
      </c>
      <c r="B686" s="18" t="s">
        <v>1587</v>
      </c>
      <c r="C686" s="18" t="s">
        <v>2749</v>
      </c>
      <c r="D686" s="11">
        <v>1</v>
      </c>
      <c r="E686" s="11">
        <v>1</v>
      </c>
      <c r="F686" s="11">
        <v>0</v>
      </c>
      <c r="G686" s="11"/>
      <c r="H686" s="21"/>
      <c r="I686" s="11"/>
    </row>
    <row r="687" spans="1:9" ht="12" customHeight="1" x14ac:dyDescent="0.25">
      <c r="A687" s="18" t="s">
        <v>2750</v>
      </c>
      <c r="B687" s="18" t="s">
        <v>1588</v>
      </c>
      <c r="C687" s="18" t="s">
        <v>2726</v>
      </c>
      <c r="D687" s="11">
        <v>1</v>
      </c>
      <c r="E687" s="11">
        <v>1</v>
      </c>
      <c r="F687" s="11">
        <v>0</v>
      </c>
      <c r="G687" s="11"/>
      <c r="H687" s="21"/>
      <c r="I687" s="11"/>
    </row>
    <row r="688" spans="1:9" ht="13.05" customHeight="1" x14ac:dyDescent="0.25">
      <c r="A688" s="18" t="s">
        <v>2751</v>
      </c>
      <c r="B688" s="18" t="s">
        <v>1589</v>
      </c>
      <c r="C688" s="18" t="s">
        <v>2752</v>
      </c>
      <c r="D688" s="11">
        <v>1</v>
      </c>
      <c r="E688" s="11">
        <v>1</v>
      </c>
      <c r="F688" s="11">
        <v>0</v>
      </c>
      <c r="G688" s="11"/>
      <c r="H688" s="21"/>
      <c r="I688" s="11"/>
    </row>
    <row r="689" spans="1:9" ht="12" customHeight="1" x14ac:dyDescent="0.25">
      <c r="A689" s="18" t="s">
        <v>2753</v>
      </c>
      <c r="B689" s="18" t="s">
        <v>1590</v>
      </c>
      <c r="C689" s="18" t="s">
        <v>2754</v>
      </c>
      <c r="D689" s="11">
        <v>1</v>
      </c>
      <c r="E689" s="11">
        <v>1</v>
      </c>
      <c r="F689" s="11">
        <v>0</v>
      </c>
      <c r="G689" s="11"/>
      <c r="H689" s="21"/>
      <c r="I689" s="11"/>
    </row>
    <row r="690" spans="1:9" ht="12" customHeight="1" x14ac:dyDescent="0.25">
      <c r="A690" s="18" t="s">
        <v>2755</v>
      </c>
      <c r="B690" s="18" t="s">
        <v>1591</v>
      </c>
      <c r="C690" s="18" t="s">
        <v>2732</v>
      </c>
      <c r="D690" s="11">
        <v>1</v>
      </c>
      <c r="E690" s="11">
        <v>1</v>
      </c>
      <c r="F690" s="11">
        <v>0</v>
      </c>
      <c r="G690" s="11"/>
      <c r="H690" s="21"/>
      <c r="I690" s="11"/>
    </row>
    <row r="691" spans="1:9" ht="13.05" customHeight="1" x14ac:dyDescent="0.25">
      <c r="A691" s="18" t="s">
        <v>2756</v>
      </c>
      <c r="B691" s="18" t="s">
        <v>1592</v>
      </c>
      <c r="C691" s="18" t="s">
        <v>2724</v>
      </c>
      <c r="D691" s="11">
        <v>1</v>
      </c>
      <c r="E691" s="11">
        <v>1</v>
      </c>
      <c r="F691" s="11">
        <v>0</v>
      </c>
      <c r="G691" s="11"/>
      <c r="H691" s="21"/>
      <c r="I691" s="11"/>
    </row>
    <row r="692" spans="1:9" ht="13.05" customHeight="1" x14ac:dyDescent="0.25">
      <c r="A692" s="18" t="s">
        <v>2757</v>
      </c>
      <c r="B692" s="18" t="s">
        <v>1593</v>
      </c>
      <c r="C692" s="18" t="s">
        <v>2758</v>
      </c>
      <c r="D692" s="11">
        <v>1</v>
      </c>
      <c r="E692" s="11">
        <v>1</v>
      </c>
      <c r="F692" s="11">
        <v>0</v>
      </c>
      <c r="G692" s="11"/>
      <c r="H692" s="21"/>
      <c r="I692" s="11"/>
    </row>
    <row r="693" spans="1:9" ht="12" customHeight="1" x14ac:dyDescent="0.25">
      <c r="A693" s="18" t="s">
        <v>2759</v>
      </c>
      <c r="B693" s="18" t="s">
        <v>1594</v>
      </c>
      <c r="C693" s="18" t="s">
        <v>2760</v>
      </c>
      <c r="D693" s="11">
        <v>1</v>
      </c>
      <c r="E693" s="11">
        <v>1</v>
      </c>
      <c r="F693" s="11">
        <v>0</v>
      </c>
      <c r="G693" s="11"/>
      <c r="H693" s="21"/>
      <c r="I693" s="11"/>
    </row>
    <row r="694" spans="1:9" ht="13.05" customHeight="1" x14ac:dyDescent="0.25">
      <c r="A694" s="18" t="s">
        <v>2761</v>
      </c>
      <c r="B694" s="18" t="s">
        <v>1595</v>
      </c>
      <c r="C694" s="18" t="s">
        <v>2762</v>
      </c>
      <c r="D694" s="11">
        <v>1</v>
      </c>
      <c r="E694" s="11">
        <v>1</v>
      </c>
      <c r="F694" s="11">
        <v>0</v>
      </c>
      <c r="G694" s="11"/>
      <c r="H694" s="21"/>
      <c r="I694" s="11"/>
    </row>
    <row r="695" spans="1:9" ht="12" customHeight="1" x14ac:dyDescent="0.25">
      <c r="A695" s="18" t="s">
        <v>2763</v>
      </c>
      <c r="B695" s="18" t="s">
        <v>1596</v>
      </c>
      <c r="C695" s="18" t="s">
        <v>2745</v>
      </c>
      <c r="D695" s="11">
        <v>1</v>
      </c>
      <c r="E695" s="11">
        <v>1</v>
      </c>
      <c r="F695" s="11">
        <v>0</v>
      </c>
      <c r="G695" s="11"/>
      <c r="H695" s="21"/>
      <c r="I695" s="11"/>
    </row>
    <row r="696" spans="1:9" ht="12" customHeight="1" x14ac:dyDescent="0.25">
      <c r="A696" s="18" t="s">
        <v>2764</v>
      </c>
      <c r="B696" s="18" t="s">
        <v>1597</v>
      </c>
      <c r="C696" s="18" t="s">
        <v>2745</v>
      </c>
      <c r="D696" s="11">
        <v>1</v>
      </c>
      <c r="E696" s="11">
        <v>1</v>
      </c>
      <c r="F696" s="11">
        <v>0</v>
      </c>
      <c r="G696" s="11"/>
      <c r="H696" s="21"/>
      <c r="I696" s="11"/>
    </row>
    <row r="697" spans="1:9" ht="13.05" customHeight="1" x14ac:dyDescent="0.25">
      <c r="A697" s="18" t="s">
        <v>2765</v>
      </c>
      <c r="B697" s="18" t="s">
        <v>1598</v>
      </c>
      <c r="C697" s="18" t="s">
        <v>2728</v>
      </c>
      <c r="D697" s="11">
        <v>1</v>
      </c>
      <c r="E697" s="11">
        <v>1</v>
      </c>
      <c r="F697" s="11">
        <v>0</v>
      </c>
      <c r="G697" s="11"/>
      <c r="H697" s="21"/>
      <c r="I697" s="11"/>
    </row>
    <row r="698" spans="1:9" ht="12" customHeight="1" x14ac:dyDescent="0.25">
      <c r="A698" s="18" t="s">
        <v>2766</v>
      </c>
      <c r="B698" s="18" t="s">
        <v>1599</v>
      </c>
      <c r="C698" s="18" t="s">
        <v>2745</v>
      </c>
      <c r="D698" s="11">
        <v>1</v>
      </c>
      <c r="E698" s="11">
        <v>1</v>
      </c>
      <c r="F698" s="11">
        <v>0</v>
      </c>
      <c r="G698" s="11"/>
      <c r="H698" s="21"/>
      <c r="I698" s="11"/>
    </row>
    <row r="699" spans="1:9" ht="13.05" customHeight="1" x14ac:dyDescent="0.25">
      <c r="A699" s="18" t="s">
        <v>2767</v>
      </c>
      <c r="B699" s="18" t="s">
        <v>1600</v>
      </c>
      <c r="C699" s="18" t="s">
        <v>2728</v>
      </c>
      <c r="D699" s="11">
        <v>1</v>
      </c>
      <c r="E699" s="11">
        <v>1</v>
      </c>
      <c r="F699" s="11">
        <v>0</v>
      </c>
      <c r="G699" s="11"/>
      <c r="H699" s="21"/>
      <c r="I699" s="11"/>
    </row>
    <row r="700" spans="1:9" ht="13.05" customHeight="1" x14ac:dyDescent="0.25">
      <c r="A700" s="18" t="s">
        <v>2768</v>
      </c>
      <c r="B700" s="18" t="s">
        <v>1601</v>
      </c>
      <c r="C700" s="18" t="s">
        <v>2745</v>
      </c>
      <c r="D700" s="11">
        <v>1</v>
      </c>
      <c r="E700" s="11">
        <v>1</v>
      </c>
      <c r="F700" s="11">
        <v>0</v>
      </c>
      <c r="G700" s="11"/>
      <c r="H700" s="21"/>
      <c r="I700" s="11"/>
    </row>
    <row r="701" spans="1:9" ht="12" customHeight="1" x14ac:dyDescent="0.25">
      <c r="A701" s="18" t="s">
        <v>2769</v>
      </c>
      <c r="B701" s="18" t="s">
        <v>1602</v>
      </c>
      <c r="C701" s="18" t="s">
        <v>2728</v>
      </c>
      <c r="D701" s="11">
        <v>1</v>
      </c>
      <c r="E701" s="11">
        <v>1</v>
      </c>
      <c r="F701" s="11">
        <v>0</v>
      </c>
      <c r="G701" s="11"/>
      <c r="H701" s="21"/>
      <c r="I701" s="11"/>
    </row>
    <row r="702" spans="1:9" ht="12" customHeight="1" x14ac:dyDescent="0.25">
      <c r="A702" s="18" t="s">
        <v>2770</v>
      </c>
      <c r="B702" s="18" t="s">
        <v>1603</v>
      </c>
      <c r="C702" s="18" t="s">
        <v>2745</v>
      </c>
      <c r="D702" s="11">
        <v>1</v>
      </c>
      <c r="E702" s="11">
        <v>1</v>
      </c>
      <c r="F702" s="11">
        <v>0</v>
      </c>
      <c r="G702" s="11"/>
      <c r="H702" s="21"/>
      <c r="I702" s="11"/>
    </row>
    <row r="703" spans="1:9" ht="13.05" customHeight="1" x14ac:dyDescent="0.25">
      <c r="A703" s="18" t="s">
        <v>2771</v>
      </c>
      <c r="B703" s="18" t="s">
        <v>1604</v>
      </c>
      <c r="C703" s="18" t="s">
        <v>2724</v>
      </c>
      <c r="D703" s="11">
        <v>1</v>
      </c>
      <c r="E703" s="11">
        <v>1</v>
      </c>
      <c r="F703" s="11">
        <v>0</v>
      </c>
      <c r="G703" s="11"/>
      <c r="H703" s="21"/>
      <c r="I703" s="11"/>
    </row>
    <row r="704" spans="1:9" ht="12" customHeight="1" x14ac:dyDescent="0.25">
      <c r="A704" s="18" t="s">
        <v>2772</v>
      </c>
      <c r="B704" s="18" t="s">
        <v>1605</v>
      </c>
      <c r="C704" s="18" t="s">
        <v>2724</v>
      </c>
      <c r="D704" s="11">
        <v>1</v>
      </c>
      <c r="E704" s="11">
        <v>1</v>
      </c>
      <c r="F704" s="11">
        <v>0</v>
      </c>
      <c r="G704" s="11"/>
      <c r="H704" s="21"/>
      <c r="I704" s="11"/>
    </row>
    <row r="705" spans="1:9" ht="13.05" customHeight="1" x14ac:dyDescent="0.25">
      <c r="A705" s="18" t="s">
        <v>2773</v>
      </c>
      <c r="B705" s="18" t="s">
        <v>1606</v>
      </c>
      <c r="C705" s="18" t="s">
        <v>2745</v>
      </c>
      <c r="D705" s="11">
        <v>1</v>
      </c>
      <c r="E705" s="11">
        <v>1</v>
      </c>
      <c r="F705" s="11">
        <v>0</v>
      </c>
      <c r="G705" s="11"/>
      <c r="H705" s="21"/>
      <c r="I705" s="11"/>
    </row>
    <row r="706" spans="1:9" ht="12" customHeight="1" x14ac:dyDescent="0.25">
      <c r="A706" s="18" t="s">
        <v>2774</v>
      </c>
      <c r="B706" s="18" t="s">
        <v>1607</v>
      </c>
      <c r="C706" s="18" t="s">
        <v>2775</v>
      </c>
      <c r="D706" s="11">
        <v>1</v>
      </c>
      <c r="E706" s="11">
        <v>1</v>
      </c>
      <c r="F706" s="11">
        <v>0</v>
      </c>
      <c r="G706" s="11"/>
      <c r="H706" s="21"/>
      <c r="I706" s="11"/>
    </row>
    <row r="707" spans="1:9" ht="13.05" customHeight="1" x14ac:dyDescent="0.25">
      <c r="A707" s="18" t="s">
        <v>2776</v>
      </c>
      <c r="B707" s="18" t="s">
        <v>1608</v>
      </c>
      <c r="C707" s="18" t="s">
        <v>2775</v>
      </c>
      <c r="D707" s="11">
        <v>1</v>
      </c>
      <c r="E707" s="11">
        <v>1</v>
      </c>
      <c r="F707" s="11">
        <v>0</v>
      </c>
      <c r="G707" s="11"/>
      <c r="H707" s="21"/>
      <c r="I707" s="11"/>
    </row>
    <row r="708" spans="1:9" ht="12" customHeight="1" x14ac:dyDescent="0.25">
      <c r="A708" s="18" t="s">
        <v>2777</v>
      </c>
      <c r="B708" s="18" t="s">
        <v>1609</v>
      </c>
      <c r="C708" s="18" t="s">
        <v>2775</v>
      </c>
      <c r="D708" s="11">
        <v>1</v>
      </c>
      <c r="E708" s="11">
        <v>1</v>
      </c>
      <c r="F708" s="11">
        <v>0</v>
      </c>
      <c r="G708" s="11"/>
      <c r="H708" s="21"/>
      <c r="I708" s="11"/>
    </row>
    <row r="709" spans="1:9" ht="12" customHeight="1" x14ac:dyDescent="0.25">
      <c r="A709" s="18" t="s">
        <v>2778</v>
      </c>
      <c r="B709" s="18" t="s">
        <v>1610</v>
      </c>
      <c r="C709" s="18" t="s">
        <v>2779</v>
      </c>
      <c r="D709" s="11">
        <v>1</v>
      </c>
      <c r="E709" s="11">
        <v>1</v>
      </c>
      <c r="F709" s="11">
        <v>0</v>
      </c>
      <c r="G709" s="11"/>
      <c r="H709" s="21"/>
      <c r="I709" s="11"/>
    </row>
    <row r="710" spans="1:9" ht="13.05" customHeight="1" x14ac:dyDescent="0.25">
      <c r="A710" s="18" t="s">
        <v>2780</v>
      </c>
      <c r="B710" s="18" t="s">
        <v>1611</v>
      </c>
      <c r="C710" s="18" t="s">
        <v>2779</v>
      </c>
      <c r="D710" s="11">
        <v>1</v>
      </c>
      <c r="E710" s="11">
        <v>1</v>
      </c>
      <c r="F710" s="11">
        <v>0</v>
      </c>
      <c r="G710" s="11"/>
      <c r="H710" s="21"/>
      <c r="I710" s="11"/>
    </row>
    <row r="711" spans="1:9" ht="13.05" customHeight="1" x14ac:dyDescent="0.25">
      <c r="A711" s="18" t="s">
        <v>2781</v>
      </c>
      <c r="B711" s="18" t="s">
        <v>1612</v>
      </c>
      <c r="C711" s="18" t="s">
        <v>2745</v>
      </c>
      <c r="D711" s="11">
        <v>1</v>
      </c>
      <c r="E711" s="11">
        <v>1</v>
      </c>
      <c r="F711" s="11">
        <v>0</v>
      </c>
      <c r="G711" s="11"/>
      <c r="H711" s="21"/>
      <c r="I711" s="11"/>
    </row>
    <row r="712" spans="1:9" ht="12" customHeight="1" x14ac:dyDescent="0.25">
      <c r="A712" s="18" t="s">
        <v>2782</v>
      </c>
      <c r="B712" s="18" t="s">
        <v>1613</v>
      </c>
      <c r="C712" s="18" t="s">
        <v>2745</v>
      </c>
      <c r="D712" s="11">
        <v>1</v>
      </c>
      <c r="E712" s="11">
        <v>1</v>
      </c>
      <c r="F712" s="11">
        <v>0</v>
      </c>
      <c r="G712" s="11"/>
      <c r="H712" s="21"/>
      <c r="I712" s="11"/>
    </row>
    <row r="713" spans="1:9" ht="13.05" customHeight="1" x14ac:dyDescent="0.25">
      <c r="A713" s="18" t="s">
        <v>2783</v>
      </c>
      <c r="B713" s="18" t="s">
        <v>1614</v>
      </c>
      <c r="C713" s="18" t="s">
        <v>2784</v>
      </c>
      <c r="D713" s="11">
        <v>1</v>
      </c>
      <c r="E713" s="11">
        <v>1</v>
      </c>
      <c r="F713" s="11">
        <v>0</v>
      </c>
      <c r="G713" s="11"/>
      <c r="H713" s="21"/>
      <c r="I713" s="11"/>
    </row>
    <row r="714" spans="1:9" ht="12" customHeight="1" x14ac:dyDescent="0.25">
      <c r="A714" s="18" t="s">
        <v>2785</v>
      </c>
      <c r="B714" s="18" t="s">
        <v>1615</v>
      </c>
      <c r="C714" s="18" t="s">
        <v>2732</v>
      </c>
      <c r="D714" s="11">
        <v>1</v>
      </c>
      <c r="E714" s="11">
        <v>1</v>
      </c>
      <c r="F714" s="11">
        <v>0</v>
      </c>
      <c r="G714" s="11"/>
      <c r="H714" s="21"/>
      <c r="I714" s="11"/>
    </row>
    <row r="715" spans="1:9" ht="12" customHeight="1" x14ac:dyDescent="0.25">
      <c r="A715" s="18" t="s">
        <v>2786</v>
      </c>
      <c r="B715" s="18" t="s">
        <v>1616</v>
      </c>
      <c r="C715" s="18" t="s">
        <v>2730</v>
      </c>
      <c r="D715" s="11">
        <v>1</v>
      </c>
      <c r="E715" s="11">
        <v>1</v>
      </c>
      <c r="F715" s="11">
        <v>0</v>
      </c>
      <c r="G715" s="11"/>
      <c r="H715" s="21"/>
      <c r="I715" s="11"/>
    </row>
    <row r="716" spans="1:9" ht="13.05" customHeight="1" x14ac:dyDescent="0.25">
      <c r="A716" s="18" t="s">
        <v>2787</v>
      </c>
      <c r="B716" s="18" t="s">
        <v>1617</v>
      </c>
      <c r="C716" s="18" t="s">
        <v>1067</v>
      </c>
      <c r="D716" s="11">
        <v>1</v>
      </c>
      <c r="E716" s="11">
        <v>1</v>
      </c>
      <c r="F716" s="11">
        <v>0</v>
      </c>
      <c r="G716" s="11"/>
      <c r="H716" s="21"/>
      <c r="I716" s="11"/>
    </row>
    <row r="717" spans="1:9" ht="12" customHeight="1" x14ac:dyDescent="0.25">
      <c r="A717" s="18" t="s">
        <v>2788</v>
      </c>
      <c r="B717" s="18" t="s">
        <v>1618</v>
      </c>
      <c r="C717" s="18" t="s">
        <v>2732</v>
      </c>
      <c r="D717" s="11">
        <v>1</v>
      </c>
      <c r="E717" s="11">
        <v>1</v>
      </c>
      <c r="F717" s="11">
        <v>0</v>
      </c>
      <c r="G717" s="11"/>
      <c r="H717" s="21"/>
      <c r="I717" s="11"/>
    </row>
    <row r="718" spans="1:9" ht="13.05" customHeight="1" x14ac:dyDescent="0.25">
      <c r="A718" s="18" t="s">
        <v>2789</v>
      </c>
      <c r="B718" s="18" t="s">
        <v>1619</v>
      </c>
      <c r="C718" s="18" t="s">
        <v>2726</v>
      </c>
      <c r="D718" s="11">
        <v>1</v>
      </c>
      <c r="E718" s="11">
        <v>1</v>
      </c>
      <c r="F718" s="11">
        <v>0</v>
      </c>
      <c r="G718" s="11"/>
      <c r="H718" s="21"/>
      <c r="I718" s="11"/>
    </row>
    <row r="719" spans="1:9" ht="13.05" customHeight="1" x14ac:dyDescent="0.25">
      <c r="A719" s="18" t="s">
        <v>2790</v>
      </c>
      <c r="B719" s="18" t="s">
        <v>1620</v>
      </c>
      <c r="C719" s="18" t="s">
        <v>2791</v>
      </c>
      <c r="D719" s="11">
        <v>1</v>
      </c>
      <c r="E719" s="11">
        <v>1</v>
      </c>
      <c r="F719" s="11">
        <v>0</v>
      </c>
      <c r="G719" s="11"/>
      <c r="H719" s="21"/>
      <c r="I719" s="11"/>
    </row>
    <row r="720" spans="1:9" ht="12" customHeight="1" x14ac:dyDescent="0.25">
      <c r="A720" s="18" t="s">
        <v>2792</v>
      </c>
      <c r="B720" s="18" t="s">
        <v>1621</v>
      </c>
      <c r="C720" s="18" t="s">
        <v>2732</v>
      </c>
      <c r="D720" s="11">
        <v>1</v>
      </c>
      <c r="E720" s="11">
        <v>1</v>
      </c>
      <c r="F720" s="11">
        <v>0</v>
      </c>
      <c r="G720" s="11"/>
      <c r="H720" s="21"/>
      <c r="I720" s="11"/>
    </row>
    <row r="721" spans="1:9" ht="12" customHeight="1" x14ac:dyDescent="0.25">
      <c r="A721" s="18" t="s">
        <v>2793</v>
      </c>
      <c r="B721" s="18" t="s">
        <v>1622</v>
      </c>
      <c r="C721" s="18" t="s">
        <v>2726</v>
      </c>
      <c r="D721" s="11">
        <v>1</v>
      </c>
      <c r="E721" s="11">
        <v>1</v>
      </c>
      <c r="F721" s="11">
        <v>0</v>
      </c>
      <c r="G721" s="11"/>
      <c r="H721" s="21"/>
      <c r="I721" s="11"/>
    </row>
    <row r="722" spans="1:9" ht="12" customHeight="1" x14ac:dyDescent="0.25">
      <c r="A722" s="18" t="s">
        <v>2794</v>
      </c>
      <c r="B722" s="18" t="s">
        <v>1623</v>
      </c>
      <c r="C722" s="18" t="s">
        <v>2795</v>
      </c>
      <c r="D722" s="11">
        <v>1</v>
      </c>
      <c r="E722" s="11">
        <v>1</v>
      </c>
      <c r="F722" s="11">
        <v>0</v>
      </c>
      <c r="G722" s="11"/>
      <c r="H722" s="21"/>
      <c r="I722" s="11"/>
    </row>
    <row r="723" spans="1:9" ht="13.05" customHeight="1" x14ac:dyDescent="0.25">
      <c r="A723" s="18" t="s">
        <v>2796</v>
      </c>
      <c r="B723" s="18" t="s">
        <v>1624</v>
      </c>
      <c r="C723" s="18" t="s">
        <v>2797</v>
      </c>
      <c r="D723" s="11">
        <v>1</v>
      </c>
      <c r="E723" s="11">
        <v>1</v>
      </c>
      <c r="F723" s="11">
        <v>0</v>
      </c>
      <c r="G723" s="11"/>
      <c r="H723" s="21"/>
      <c r="I723" s="11"/>
    </row>
    <row r="724" spans="1:9" ht="13.05" customHeight="1" x14ac:dyDescent="0.25">
      <c r="A724" s="18" t="s">
        <v>2798</v>
      </c>
      <c r="B724" s="18" t="s">
        <v>1625</v>
      </c>
      <c r="C724" s="18" t="s">
        <v>2797</v>
      </c>
      <c r="D724" s="11">
        <v>1</v>
      </c>
      <c r="E724" s="11">
        <v>1</v>
      </c>
      <c r="F724" s="11">
        <v>0</v>
      </c>
      <c r="G724" s="11"/>
      <c r="H724" s="21"/>
      <c r="I724" s="11"/>
    </row>
    <row r="725" spans="1:9" ht="11.25" customHeight="1" x14ac:dyDescent="0.25">
      <c r="A725" s="18" t="s">
        <v>2799</v>
      </c>
      <c r="B725" s="18" t="s">
        <v>1626</v>
      </c>
      <c r="C725" s="18" t="s">
        <v>1066</v>
      </c>
      <c r="D725" s="11">
        <v>43</v>
      </c>
      <c r="E725" s="11">
        <v>43</v>
      </c>
      <c r="F725" s="11">
        <v>0</v>
      </c>
      <c r="G725" s="11"/>
      <c r="H725" s="21"/>
      <c r="I725" s="11"/>
    </row>
    <row r="726" spans="1:9" x14ac:dyDescent="0.25">
      <c r="A726" s="18" t="s">
        <v>2800</v>
      </c>
      <c r="B726" s="18" t="s">
        <v>1627</v>
      </c>
      <c r="C726" s="18" t="s">
        <v>2797</v>
      </c>
      <c r="D726" s="11">
        <v>43</v>
      </c>
      <c r="E726" s="11">
        <v>1</v>
      </c>
      <c r="F726" s="11">
        <v>0</v>
      </c>
      <c r="G726" s="11"/>
      <c r="H726" s="21"/>
      <c r="I726" s="11"/>
    </row>
    <row r="727" spans="1:9" ht="12" customHeight="1" x14ac:dyDescent="0.25">
      <c r="A727" s="18" t="s">
        <v>2801</v>
      </c>
      <c r="B727" s="18" t="s">
        <v>1628</v>
      </c>
      <c r="C727" s="18" t="s">
        <v>2802</v>
      </c>
      <c r="D727" s="11">
        <v>43</v>
      </c>
      <c r="E727" s="11">
        <v>1</v>
      </c>
      <c r="F727" s="11">
        <v>0</v>
      </c>
      <c r="G727" s="11"/>
      <c r="H727" s="21"/>
      <c r="I727" s="11"/>
    </row>
    <row r="728" spans="1:9" ht="12" customHeight="1" x14ac:dyDescent="0.25">
      <c r="A728" s="18" t="s">
        <v>2803</v>
      </c>
      <c r="B728" s="18" t="s">
        <v>1629</v>
      </c>
      <c r="C728" s="18" t="s">
        <v>2802</v>
      </c>
      <c r="D728" s="11">
        <v>43</v>
      </c>
      <c r="E728" s="11">
        <v>1</v>
      </c>
      <c r="F728" s="11">
        <v>0</v>
      </c>
      <c r="G728" s="11"/>
      <c r="H728" s="21"/>
      <c r="I728" s="11"/>
    </row>
    <row r="729" spans="1:9" ht="13.05" customHeight="1" x14ac:dyDescent="0.25">
      <c r="A729" s="18" t="s">
        <v>2804</v>
      </c>
      <c r="B729" s="18" t="s">
        <v>1630</v>
      </c>
      <c r="C729" s="18" t="s">
        <v>2802</v>
      </c>
      <c r="D729" s="11">
        <v>43</v>
      </c>
      <c r="E729" s="11">
        <v>1</v>
      </c>
      <c r="F729" s="11">
        <v>0</v>
      </c>
      <c r="G729" s="11"/>
      <c r="H729" s="21"/>
      <c r="I729" s="11"/>
    </row>
    <row r="730" spans="1:9" ht="13.05" customHeight="1" x14ac:dyDescent="0.25">
      <c r="A730" s="18" t="s">
        <v>2805</v>
      </c>
      <c r="B730" s="18" t="s">
        <v>1631</v>
      </c>
      <c r="C730" s="18" t="s">
        <v>2802</v>
      </c>
      <c r="D730" s="11">
        <v>43</v>
      </c>
      <c r="E730" s="11">
        <v>1</v>
      </c>
      <c r="F730" s="11">
        <v>0</v>
      </c>
      <c r="G730" s="11"/>
      <c r="H730" s="21"/>
      <c r="I730" s="11"/>
    </row>
    <row r="731" spans="1:9" ht="12" customHeight="1" x14ac:dyDescent="0.25">
      <c r="A731" s="18" t="s">
        <v>2806</v>
      </c>
      <c r="B731" s="18" t="s">
        <v>1632</v>
      </c>
      <c r="C731" s="18" t="s">
        <v>2775</v>
      </c>
      <c r="D731" s="11">
        <v>43</v>
      </c>
      <c r="E731" s="11">
        <v>1</v>
      </c>
      <c r="F731" s="11">
        <v>0</v>
      </c>
      <c r="G731" s="11"/>
      <c r="H731" s="21"/>
      <c r="I731" s="11"/>
    </row>
    <row r="732" spans="1:9" ht="13.05" customHeight="1" x14ac:dyDescent="0.25">
      <c r="A732" s="18" t="s">
        <v>2807</v>
      </c>
      <c r="B732" s="18" t="s">
        <v>1633</v>
      </c>
      <c r="C732" s="18" t="s">
        <v>2775</v>
      </c>
      <c r="D732" s="11">
        <v>43</v>
      </c>
      <c r="E732" s="11">
        <v>1</v>
      </c>
      <c r="F732" s="11">
        <v>0</v>
      </c>
      <c r="G732" s="11"/>
      <c r="H732" s="21"/>
      <c r="I732" s="11"/>
    </row>
    <row r="733" spans="1:9" ht="12" customHeight="1" x14ac:dyDescent="0.25">
      <c r="A733" s="18" t="s">
        <v>2808</v>
      </c>
      <c r="B733" s="18" t="s">
        <v>1634</v>
      </c>
      <c r="C733" s="18" t="s">
        <v>2809</v>
      </c>
      <c r="D733" s="11">
        <v>43</v>
      </c>
      <c r="E733" s="11">
        <v>1</v>
      </c>
      <c r="F733" s="11">
        <v>0</v>
      </c>
      <c r="G733" s="11"/>
      <c r="H733" s="21"/>
      <c r="I733" s="11"/>
    </row>
    <row r="734" spans="1:9" ht="12" customHeight="1" x14ac:dyDescent="0.25">
      <c r="A734" s="18" t="s">
        <v>2810</v>
      </c>
      <c r="B734" s="18" t="s">
        <v>1635</v>
      </c>
      <c r="C734" s="18" t="s">
        <v>2809</v>
      </c>
      <c r="D734" s="11">
        <v>1</v>
      </c>
      <c r="E734" s="11">
        <v>1</v>
      </c>
      <c r="F734" s="11">
        <v>0</v>
      </c>
      <c r="G734" s="11"/>
      <c r="H734" s="21"/>
      <c r="I734" s="11"/>
    </row>
    <row r="735" spans="1:9" ht="13.05" customHeight="1" x14ac:dyDescent="0.25">
      <c r="A735" s="18" t="s">
        <v>2811</v>
      </c>
      <c r="B735" s="18" t="s">
        <v>1636</v>
      </c>
      <c r="C735" s="18" t="s">
        <v>2809</v>
      </c>
      <c r="D735" s="11">
        <v>1</v>
      </c>
      <c r="E735" s="11">
        <v>1</v>
      </c>
      <c r="F735" s="11">
        <v>0</v>
      </c>
      <c r="G735" s="11"/>
      <c r="H735" s="21"/>
      <c r="I735" s="11"/>
    </row>
    <row r="736" spans="1:9" ht="12" customHeight="1" x14ac:dyDescent="0.25">
      <c r="A736" s="18" t="s">
        <v>2812</v>
      </c>
      <c r="B736" s="18" t="s">
        <v>1637</v>
      </c>
      <c r="C736" s="18" t="s">
        <v>2809</v>
      </c>
      <c r="D736" s="11">
        <v>1</v>
      </c>
      <c r="E736" s="11">
        <v>1</v>
      </c>
      <c r="F736" s="11">
        <v>0</v>
      </c>
      <c r="G736" s="11"/>
      <c r="H736" s="21"/>
      <c r="I736" s="11"/>
    </row>
    <row r="737" spans="1:9" ht="13.05" customHeight="1" x14ac:dyDescent="0.25">
      <c r="A737" s="18" t="s">
        <v>2813</v>
      </c>
      <c r="B737" s="18" t="s">
        <v>1638</v>
      </c>
      <c r="C737" s="18" t="s">
        <v>2809</v>
      </c>
      <c r="D737" s="11">
        <v>1</v>
      </c>
      <c r="E737" s="11">
        <v>1</v>
      </c>
      <c r="F737" s="11">
        <v>0</v>
      </c>
      <c r="G737" s="11"/>
      <c r="H737" s="21"/>
      <c r="I737" s="11"/>
    </row>
    <row r="738" spans="1:9" ht="13.05" customHeight="1" x14ac:dyDescent="0.25">
      <c r="A738" s="18" t="s">
        <v>2814</v>
      </c>
      <c r="B738" s="18" t="s">
        <v>1639</v>
      </c>
      <c r="C738" s="18" t="s">
        <v>2809</v>
      </c>
      <c r="D738" s="11">
        <v>1</v>
      </c>
      <c r="E738" s="11">
        <v>1</v>
      </c>
      <c r="F738" s="11">
        <v>0</v>
      </c>
      <c r="G738" s="11"/>
      <c r="H738" s="21"/>
      <c r="I738" s="11"/>
    </row>
    <row r="739" spans="1:9" ht="12" customHeight="1" x14ac:dyDescent="0.25">
      <c r="A739" s="18" t="s">
        <v>2815</v>
      </c>
      <c r="B739" s="18" t="s">
        <v>1640</v>
      </c>
      <c r="C739" s="18" t="s">
        <v>2714</v>
      </c>
      <c r="D739" s="11">
        <v>1</v>
      </c>
      <c r="E739" s="11">
        <v>1</v>
      </c>
      <c r="F739" s="11">
        <v>0</v>
      </c>
      <c r="G739" s="11"/>
      <c r="H739" s="21"/>
      <c r="I739" s="11"/>
    </row>
    <row r="740" spans="1:9" ht="12" customHeight="1" x14ac:dyDescent="0.25">
      <c r="A740" s="18" t="s">
        <v>2816</v>
      </c>
      <c r="B740" s="18" t="s">
        <v>1641</v>
      </c>
      <c r="C740" s="18" t="s">
        <v>2817</v>
      </c>
      <c r="D740" s="11">
        <v>1</v>
      </c>
      <c r="E740" s="11">
        <v>1</v>
      </c>
      <c r="F740" s="11">
        <v>0</v>
      </c>
      <c r="G740" s="11"/>
      <c r="H740" s="21"/>
      <c r="I740" s="11"/>
    </row>
    <row r="741" spans="1:9" ht="13.05" customHeight="1" x14ac:dyDescent="0.25">
      <c r="A741" s="18" t="s">
        <v>2818</v>
      </c>
      <c r="B741" s="18" t="s">
        <v>1642</v>
      </c>
      <c r="C741" s="18" t="s">
        <v>2732</v>
      </c>
      <c r="D741" s="11">
        <v>1</v>
      </c>
      <c r="E741" s="11">
        <v>1</v>
      </c>
      <c r="F741" s="11">
        <v>0</v>
      </c>
      <c r="G741" s="11"/>
      <c r="H741" s="21"/>
      <c r="I741" s="11"/>
    </row>
    <row r="742" spans="1:9" ht="12" customHeight="1" x14ac:dyDescent="0.25">
      <c r="A742" s="18" t="s">
        <v>2819</v>
      </c>
      <c r="B742" s="18" t="s">
        <v>1643</v>
      </c>
      <c r="C742" s="18" t="s">
        <v>2820</v>
      </c>
      <c r="D742" s="11">
        <v>1</v>
      </c>
      <c r="E742" s="11">
        <v>1</v>
      </c>
      <c r="F742" s="11">
        <v>0</v>
      </c>
      <c r="G742" s="11"/>
      <c r="H742" s="21"/>
      <c r="I742" s="11"/>
    </row>
    <row r="743" spans="1:9" ht="13.05" customHeight="1" x14ac:dyDescent="0.25">
      <c r="A743" s="18" t="s">
        <v>2821</v>
      </c>
      <c r="B743" s="18" t="s">
        <v>1644</v>
      </c>
      <c r="C743" s="18" t="s">
        <v>2822</v>
      </c>
      <c r="D743" s="11">
        <v>1</v>
      </c>
      <c r="E743" s="11">
        <v>1</v>
      </c>
      <c r="F743" s="11">
        <v>0</v>
      </c>
      <c r="G743" s="11"/>
      <c r="H743" s="21"/>
      <c r="I743" s="11"/>
    </row>
    <row r="744" spans="1:9" ht="12" customHeight="1" x14ac:dyDescent="0.25">
      <c r="A744" s="18" t="s">
        <v>2823</v>
      </c>
      <c r="B744" s="18" t="s">
        <v>1645</v>
      </c>
      <c r="C744" s="18" t="s">
        <v>2824</v>
      </c>
      <c r="D744" s="11">
        <v>1</v>
      </c>
      <c r="E744" s="11">
        <v>1</v>
      </c>
      <c r="F744" s="11">
        <v>0</v>
      </c>
      <c r="G744" s="11"/>
      <c r="H744" s="21"/>
      <c r="I744" s="11"/>
    </row>
    <row r="745" spans="1:9" ht="13.05" customHeight="1" x14ac:dyDescent="0.25">
      <c r="A745" s="18" t="s">
        <v>2825</v>
      </c>
      <c r="B745" s="18" t="s">
        <v>1646</v>
      </c>
      <c r="C745" s="18" t="s">
        <v>2826</v>
      </c>
      <c r="D745" s="11">
        <v>1</v>
      </c>
      <c r="E745" s="11">
        <v>1</v>
      </c>
      <c r="F745" s="11">
        <v>0</v>
      </c>
      <c r="G745" s="11"/>
      <c r="H745" s="21"/>
      <c r="I745" s="11"/>
    </row>
    <row r="746" spans="1:9" ht="12" customHeight="1" x14ac:dyDescent="0.25">
      <c r="A746" s="18" t="s">
        <v>2827</v>
      </c>
      <c r="B746" s="18" t="s">
        <v>1647</v>
      </c>
      <c r="C746" s="18" t="s">
        <v>2828</v>
      </c>
      <c r="D746" s="11">
        <v>1</v>
      </c>
      <c r="E746" s="11">
        <v>1</v>
      </c>
      <c r="F746" s="11">
        <v>0</v>
      </c>
      <c r="G746" s="11"/>
      <c r="H746" s="21"/>
      <c r="I746" s="11"/>
    </row>
    <row r="747" spans="1:9" ht="12" customHeight="1" x14ac:dyDescent="0.25">
      <c r="A747" s="18" t="s">
        <v>2829</v>
      </c>
      <c r="B747" s="18" t="s">
        <v>1648</v>
      </c>
      <c r="C747" s="18" t="s">
        <v>2830</v>
      </c>
      <c r="D747" s="11">
        <v>1</v>
      </c>
      <c r="E747" s="11">
        <v>1</v>
      </c>
      <c r="F747" s="11">
        <v>0</v>
      </c>
      <c r="G747" s="11"/>
      <c r="H747" s="21"/>
      <c r="I747" s="11"/>
    </row>
    <row r="748" spans="1:9" ht="13.05" customHeight="1" x14ac:dyDescent="0.25">
      <c r="A748" s="18" t="s">
        <v>2831</v>
      </c>
      <c r="B748" s="18" t="s">
        <v>1649</v>
      </c>
      <c r="C748" s="18" t="s">
        <v>2830</v>
      </c>
      <c r="D748" s="11">
        <v>1</v>
      </c>
      <c r="E748" s="11">
        <v>1</v>
      </c>
      <c r="F748" s="11">
        <v>0</v>
      </c>
      <c r="G748" s="11"/>
      <c r="H748" s="21"/>
      <c r="I748" s="11"/>
    </row>
    <row r="749" spans="1:9" ht="13.05" customHeight="1" x14ac:dyDescent="0.25">
      <c r="A749" s="18" t="s">
        <v>2832</v>
      </c>
      <c r="B749" s="18" t="s">
        <v>1650</v>
      </c>
      <c r="C749" s="18" t="s">
        <v>2830</v>
      </c>
      <c r="D749" s="11">
        <v>1</v>
      </c>
      <c r="E749" s="11">
        <v>1</v>
      </c>
      <c r="F749" s="11">
        <v>0</v>
      </c>
      <c r="G749" s="11"/>
      <c r="H749" s="21"/>
      <c r="I749" s="11"/>
    </row>
    <row r="750" spans="1:9" ht="12" customHeight="1" x14ac:dyDescent="0.25">
      <c r="A750" s="18" t="s">
        <v>2833</v>
      </c>
      <c r="B750" s="18" t="s">
        <v>1651</v>
      </c>
      <c r="C750" s="18" t="s">
        <v>2830</v>
      </c>
      <c r="D750" s="11">
        <v>1</v>
      </c>
      <c r="E750" s="11">
        <v>1</v>
      </c>
      <c r="F750" s="11">
        <v>0</v>
      </c>
      <c r="G750" s="11"/>
      <c r="H750" s="21"/>
      <c r="I750" s="11"/>
    </row>
    <row r="751" spans="1:9" ht="13.05" customHeight="1" x14ac:dyDescent="0.25">
      <c r="A751" s="18" t="s">
        <v>2834</v>
      </c>
      <c r="B751" s="18" t="s">
        <v>1652</v>
      </c>
      <c r="C751" s="18" t="s">
        <v>2830</v>
      </c>
      <c r="D751" s="11">
        <v>1</v>
      </c>
      <c r="E751" s="11">
        <v>1</v>
      </c>
      <c r="F751" s="11">
        <v>0</v>
      </c>
      <c r="G751" s="11"/>
      <c r="H751" s="21"/>
      <c r="I751" s="11"/>
    </row>
    <row r="752" spans="1:9" ht="12" customHeight="1" x14ac:dyDescent="0.25">
      <c r="A752" s="18" t="s">
        <v>2835</v>
      </c>
      <c r="B752" s="18" t="s">
        <v>1653</v>
      </c>
      <c r="C752" s="18" t="s">
        <v>2802</v>
      </c>
      <c r="D752" s="11">
        <v>1</v>
      </c>
      <c r="E752" s="11">
        <v>1</v>
      </c>
      <c r="F752" s="11">
        <v>0</v>
      </c>
      <c r="G752" s="11"/>
      <c r="H752" s="21"/>
      <c r="I752" s="11"/>
    </row>
    <row r="753" spans="1:9" ht="12" customHeight="1" x14ac:dyDescent="0.25">
      <c r="A753" s="18" t="s">
        <v>2836</v>
      </c>
      <c r="B753" s="18" t="s">
        <v>1654</v>
      </c>
      <c r="C753" s="18" t="s">
        <v>2837</v>
      </c>
      <c r="D753" s="11">
        <v>1</v>
      </c>
      <c r="E753" s="11">
        <v>1</v>
      </c>
      <c r="F753" s="11">
        <v>0</v>
      </c>
      <c r="G753" s="11"/>
      <c r="H753" s="21"/>
      <c r="I753" s="11"/>
    </row>
    <row r="754" spans="1:9" ht="13.05" customHeight="1" x14ac:dyDescent="0.25">
      <c r="A754" s="18" t="s">
        <v>2838</v>
      </c>
      <c r="B754" s="18" t="s">
        <v>1655</v>
      </c>
      <c r="C754" s="18" t="s">
        <v>2802</v>
      </c>
      <c r="D754" s="11">
        <v>1</v>
      </c>
      <c r="E754" s="11">
        <v>1</v>
      </c>
      <c r="F754" s="11">
        <v>0</v>
      </c>
      <c r="G754" s="11"/>
      <c r="H754" s="21"/>
      <c r="I754" s="11"/>
    </row>
    <row r="755" spans="1:9" ht="12" customHeight="1" x14ac:dyDescent="0.25">
      <c r="A755" s="18" t="s">
        <v>2839</v>
      </c>
      <c r="B755" s="18" t="s">
        <v>1656</v>
      </c>
      <c r="C755" s="18" t="s">
        <v>2802</v>
      </c>
      <c r="D755" s="11">
        <v>1</v>
      </c>
      <c r="E755" s="11">
        <v>1</v>
      </c>
      <c r="F755" s="11">
        <v>0</v>
      </c>
      <c r="G755" s="11"/>
      <c r="H755" s="21"/>
      <c r="I755" s="11"/>
    </row>
    <row r="756" spans="1:9" ht="13.05" customHeight="1" x14ac:dyDescent="0.25">
      <c r="A756" s="18" t="s">
        <v>2840</v>
      </c>
      <c r="B756" s="18" t="s">
        <v>1657</v>
      </c>
      <c r="C756" s="18" t="s">
        <v>2841</v>
      </c>
      <c r="D756" s="11">
        <v>1</v>
      </c>
      <c r="E756" s="11">
        <v>1</v>
      </c>
      <c r="F756" s="11">
        <v>0</v>
      </c>
      <c r="G756" s="11"/>
      <c r="H756" s="21"/>
      <c r="I756" s="11"/>
    </row>
    <row r="757" spans="1:9" ht="13.05" customHeight="1" x14ac:dyDescent="0.25">
      <c r="A757" s="18" t="s">
        <v>2842</v>
      </c>
      <c r="B757" s="18" t="s">
        <v>1658</v>
      </c>
      <c r="C757" s="18" t="s">
        <v>2843</v>
      </c>
      <c r="D757" s="11">
        <v>1</v>
      </c>
      <c r="E757" s="11">
        <v>1</v>
      </c>
      <c r="F757" s="11">
        <v>0</v>
      </c>
      <c r="G757" s="11"/>
      <c r="H757" s="21"/>
      <c r="I757" s="11"/>
    </row>
    <row r="758" spans="1:9" ht="12" customHeight="1" x14ac:dyDescent="0.25">
      <c r="A758" s="18" t="s">
        <v>2844</v>
      </c>
      <c r="B758" s="18" t="s">
        <v>1659</v>
      </c>
      <c r="C758" s="18" t="s">
        <v>2845</v>
      </c>
      <c r="D758" s="11">
        <v>1</v>
      </c>
      <c r="E758" s="11">
        <v>1</v>
      </c>
      <c r="F758" s="11">
        <v>0</v>
      </c>
      <c r="G758" s="11"/>
      <c r="H758" s="21"/>
      <c r="I758" s="11"/>
    </row>
    <row r="759" spans="1:9" ht="12" customHeight="1" x14ac:dyDescent="0.25">
      <c r="A759" s="18" t="s">
        <v>2846</v>
      </c>
      <c r="B759" s="18" t="s">
        <v>1660</v>
      </c>
      <c r="C759" s="18" t="s">
        <v>2845</v>
      </c>
      <c r="D759" s="11">
        <v>1</v>
      </c>
      <c r="E759" s="11">
        <v>1</v>
      </c>
      <c r="F759" s="11">
        <v>0</v>
      </c>
      <c r="G759" s="11"/>
      <c r="H759" s="21"/>
      <c r="I759" s="11"/>
    </row>
    <row r="760" spans="1:9" ht="13.05" customHeight="1" x14ac:dyDescent="0.25">
      <c r="A760" s="18" t="s">
        <v>2847</v>
      </c>
      <c r="B760" s="18" t="s">
        <v>1661</v>
      </c>
      <c r="C760" s="18" t="s">
        <v>2845</v>
      </c>
      <c r="D760" s="11">
        <v>1</v>
      </c>
      <c r="E760" s="11">
        <v>1</v>
      </c>
      <c r="F760" s="11">
        <v>0</v>
      </c>
      <c r="G760" s="11"/>
      <c r="H760" s="21"/>
      <c r="I760" s="11"/>
    </row>
    <row r="761" spans="1:9" ht="12" customHeight="1" x14ac:dyDescent="0.25">
      <c r="A761" s="18" t="s">
        <v>2848</v>
      </c>
      <c r="B761" s="18" t="s">
        <v>1662</v>
      </c>
      <c r="C761" s="18" t="s">
        <v>2845</v>
      </c>
      <c r="D761" s="11">
        <v>1</v>
      </c>
      <c r="E761" s="11">
        <v>1</v>
      </c>
      <c r="F761" s="11">
        <v>0</v>
      </c>
      <c r="G761" s="11"/>
      <c r="H761" s="21"/>
      <c r="I761" s="11"/>
    </row>
    <row r="762" spans="1:9" ht="13.05" customHeight="1" x14ac:dyDescent="0.25">
      <c r="A762" s="18" t="s">
        <v>2849</v>
      </c>
      <c r="B762" s="18" t="s">
        <v>1663</v>
      </c>
      <c r="C762" s="18" t="s">
        <v>2845</v>
      </c>
      <c r="D762" s="11">
        <v>1</v>
      </c>
      <c r="E762" s="11">
        <v>1</v>
      </c>
      <c r="F762" s="11">
        <v>0</v>
      </c>
      <c r="G762" s="11"/>
      <c r="H762" s="21"/>
      <c r="I762" s="11"/>
    </row>
    <row r="763" spans="1:9" ht="12" customHeight="1" x14ac:dyDescent="0.25">
      <c r="A763" s="18" t="s">
        <v>2850</v>
      </c>
      <c r="B763" s="18" t="s">
        <v>1664</v>
      </c>
      <c r="C763" s="18" t="s">
        <v>2845</v>
      </c>
      <c r="D763" s="11">
        <v>1</v>
      </c>
      <c r="E763" s="11">
        <v>1</v>
      </c>
      <c r="F763" s="11">
        <v>0</v>
      </c>
      <c r="G763" s="11"/>
      <c r="H763" s="21"/>
      <c r="I763" s="11"/>
    </row>
    <row r="764" spans="1:9" ht="13.05" customHeight="1" x14ac:dyDescent="0.25">
      <c r="A764" s="18" t="s">
        <v>2851</v>
      </c>
      <c r="B764" s="18" t="s">
        <v>1665</v>
      </c>
      <c r="C764" s="18" t="s">
        <v>2826</v>
      </c>
      <c r="D764" s="11">
        <v>1</v>
      </c>
      <c r="E764" s="11">
        <v>1</v>
      </c>
      <c r="F764" s="11">
        <v>0</v>
      </c>
      <c r="G764" s="11"/>
      <c r="H764" s="21"/>
      <c r="I764" s="11"/>
    </row>
    <row r="765" spans="1:9" ht="12" customHeight="1" x14ac:dyDescent="0.25">
      <c r="A765" s="18" t="s">
        <v>2852</v>
      </c>
      <c r="B765" s="18" t="s">
        <v>1666</v>
      </c>
      <c r="C765" s="18" t="s">
        <v>2853</v>
      </c>
      <c r="D765" s="11">
        <v>1</v>
      </c>
      <c r="E765" s="11">
        <v>1</v>
      </c>
      <c r="F765" s="11">
        <v>0</v>
      </c>
      <c r="G765" s="11"/>
      <c r="H765" s="21"/>
      <c r="I765" s="11"/>
    </row>
    <row r="766" spans="1:9" ht="12" customHeight="1" x14ac:dyDescent="0.25">
      <c r="A766" s="18" t="s">
        <v>1667</v>
      </c>
      <c r="B766" s="18" t="s">
        <v>1667</v>
      </c>
      <c r="C766" s="18" t="s">
        <v>2854</v>
      </c>
      <c r="D766" s="11">
        <v>1</v>
      </c>
      <c r="E766" s="11">
        <v>1</v>
      </c>
      <c r="F766" s="11">
        <v>0</v>
      </c>
      <c r="G766" s="11"/>
      <c r="H766" s="21"/>
      <c r="I766" s="11"/>
    </row>
    <row r="767" spans="1:9" ht="13.05" customHeight="1" x14ac:dyDescent="0.25">
      <c r="A767" s="18" t="s">
        <v>2855</v>
      </c>
      <c r="B767" s="18" t="s">
        <v>1668</v>
      </c>
      <c r="C767" s="18" t="s">
        <v>2856</v>
      </c>
      <c r="D767" s="11">
        <v>1</v>
      </c>
      <c r="E767" s="11">
        <v>1</v>
      </c>
      <c r="F767" s="11">
        <v>0</v>
      </c>
      <c r="G767" s="11"/>
      <c r="H767" s="21"/>
      <c r="I767" s="11"/>
    </row>
    <row r="768" spans="1:9" ht="13.05" customHeight="1" x14ac:dyDescent="0.25">
      <c r="A768" s="18" t="s">
        <v>2857</v>
      </c>
      <c r="B768" s="18" t="s">
        <v>1669</v>
      </c>
      <c r="C768" s="18" t="s">
        <v>2858</v>
      </c>
      <c r="D768" s="11">
        <v>1</v>
      </c>
      <c r="E768" s="11">
        <v>1</v>
      </c>
      <c r="F768" s="11">
        <v>0</v>
      </c>
      <c r="G768" s="11"/>
      <c r="H768" s="21"/>
      <c r="I768" s="11"/>
    </row>
    <row r="769" spans="1:16" s="58" customFormat="1" ht="12" customHeight="1" x14ac:dyDescent="0.25">
      <c r="A769" s="18" t="s">
        <v>2859</v>
      </c>
      <c r="B769" s="18" t="s">
        <v>1670</v>
      </c>
      <c r="C769" s="18" t="s">
        <v>2860</v>
      </c>
      <c r="D769" s="11">
        <v>1</v>
      </c>
      <c r="E769" s="11">
        <v>1</v>
      </c>
      <c r="F769" s="11">
        <v>0</v>
      </c>
      <c r="G769" s="11"/>
      <c r="H769" s="21"/>
      <c r="I769" s="11"/>
      <c r="J769" s="9"/>
      <c r="K769" s="9"/>
      <c r="M769" s="59"/>
      <c r="N769" s="62"/>
      <c r="O769" s="62"/>
      <c r="P769" s="62"/>
    </row>
    <row r="770" spans="1:16" s="58" customFormat="1" ht="13.05" customHeight="1" x14ac:dyDescent="0.25">
      <c r="A770" s="18" t="s">
        <v>2861</v>
      </c>
      <c r="B770" s="18" t="s">
        <v>1671</v>
      </c>
      <c r="C770" s="18" t="s">
        <v>2824</v>
      </c>
      <c r="D770" s="11">
        <v>1</v>
      </c>
      <c r="E770" s="11">
        <v>1</v>
      </c>
      <c r="F770" s="11">
        <v>0</v>
      </c>
      <c r="G770" s="11"/>
      <c r="H770" s="21"/>
      <c r="I770" s="11"/>
      <c r="J770" s="9"/>
      <c r="K770" s="9"/>
      <c r="M770" s="59"/>
      <c r="N770" s="62"/>
      <c r="O770" s="62"/>
      <c r="P770" s="62"/>
    </row>
    <row r="771" spans="1:16" s="58" customFormat="1" ht="12" customHeight="1" x14ac:dyDescent="0.25">
      <c r="A771" s="18" t="s">
        <v>2862</v>
      </c>
      <c r="B771" s="18" t="s">
        <v>1672</v>
      </c>
      <c r="C771" s="18" t="s">
        <v>2863</v>
      </c>
      <c r="D771" s="11">
        <v>1</v>
      </c>
      <c r="E771" s="11">
        <v>1</v>
      </c>
      <c r="F771" s="11">
        <v>0</v>
      </c>
      <c r="G771" s="11"/>
      <c r="H771" s="21"/>
      <c r="I771" s="11"/>
      <c r="J771" s="9"/>
      <c r="K771" s="9"/>
      <c r="M771" s="59"/>
      <c r="N771" s="62"/>
      <c r="O771" s="62"/>
      <c r="P771" s="62"/>
    </row>
    <row r="772" spans="1:16" s="58" customFormat="1" ht="12" customHeight="1" x14ac:dyDescent="0.25">
      <c r="A772" s="18" t="s">
        <v>2864</v>
      </c>
      <c r="B772" s="18" t="s">
        <v>1673</v>
      </c>
      <c r="C772" s="18" t="s">
        <v>2863</v>
      </c>
      <c r="D772" s="11">
        <v>1</v>
      </c>
      <c r="E772" s="11">
        <v>1</v>
      </c>
      <c r="F772" s="11">
        <v>0</v>
      </c>
      <c r="G772" s="11"/>
      <c r="H772" s="21"/>
      <c r="I772" s="11"/>
      <c r="J772" s="9"/>
      <c r="K772" s="9"/>
      <c r="M772" s="59"/>
      <c r="N772" s="62"/>
      <c r="O772" s="62"/>
      <c r="P772" s="62"/>
    </row>
    <row r="773" spans="1:16" s="58" customFormat="1" ht="13.05" customHeight="1" x14ac:dyDescent="0.25">
      <c r="A773" s="18" t="s">
        <v>2865</v>
      </c>
      <c r="B773" s="18" t="s">
        <v>1674</v>
      </c>
      <c r="C773" s="18" t="s">
        <v>2866</v>
      </c>
      <c r="D773" s="11">
        <v>1</v>
      </c>
      <c r="E773" s="11">
        <v>1</v>
      </c>
      <c r="F773" s="11">
        <v>0</v>
      </c>
      <c r="G773" s="11"/>
      <c r="H773" s="21"/>
      <c r="I773" s="11"/>
      <c r="J773" s="9"/>
      <c r="K773" s="9"/>
      <c r="M773" s="59"/>
      <c r="N773" s="62"/>
      <c r="O773" s="62"/>
      <c r="P773" s="62"/>
    </row>
    <row r="774" spans="1:16" s="58" customFormat="1" ht="12" customHeight="1" x14ac:dyDescent="0.25">
      <c r="A774" s="18" t="s">
        <v>2867</v>
      </c>
      <c r="B774" s="18" t="s">
        <v>1675</v>
      </c>
      <c r="C774" s="18" t="s">
        <v>2745</v>
      </c>
      <c r="D774" s="11">
        <v>1</v>
      </c>
      <c r="E774" s="11">
        <v>1</v>
      </c>
      <c r="F774" s="11">
        <v>0</v>
      </c>
      <c r="G774" s="11"/>
      <c r="H774" s="21"/>
      <c r="I774" s="11"/>
      <c r="J774" s="9"/>
      <c r="K774" s="9"/>
      <c r="M774" s="59"/>
      <c r="N774" s="62"/>
      <c r="O774" s="62"/>
      <c r="P774" s="62"/>
    </row>
    <row r="775" spans="1:16" s="58" customFormat="1" ht="13.05" customHeight="1" x14ac:dyDescent="0.25">
      <c r="A775" s="18" t="s">
        <v>2868</v>
      </c>
      <c r="B775" s="18" t="s">
        <v>1676</v>
      </c>
      <c r="C775" s="18" t="s">
        <v>2869</v>
      </c>
      <c r="D775" s="11">
        <v>0</v>
      </c>
      <c r="E775" s="11">
        <v>0</v>
      </c>
      <c r="F775" s="11">
        <v>0</v>
      </c>
      <c r="G775" s="11"/>
      <c r="H775" s="21"/>
      <c r="I775" s="11"/>
      <c r="J775" s="9"/>
      <c r="K775" s="9"/>
      <c r="M775" s="59"/>
      <c r="N775" s="62"/>
      <c r="O775" s="62"/>
      <c r="P775" s="62"/>
    </row>
    <row r="776" spans="1:16" s="58" customFormat="1" ht="16.95" customHeight="1" x14ac:dyDescent="0.25">
      <c r="A776" s="18" t="s">
        <v>2870</v>
      </c>
      <c r="B776" s="18" t="s">
        <v>1677</v>
      </c>
      <c r="C776" s="18" t="s">
        <v>2728</v>
      </c>
      <c r="D776" s="12">
        <v>146.1</v>
      </c>
      <c r="E776" s="12">
        <v>146.1</v>
      </c>
      <c r="F776" s="11">
        <v>0</v>
      </c>
      <c r="G776" s="11"/>
      <c r="H776" s="21"/>
      <c r="I776" s="11"/>
      <c r="J776" s="9"/>
      <c r="K776" s="9"/>
      <c r="M776" s="59"/>
      <c r="N776" s="62"/>
      <c r="O776" s="62"/>
      <c r="P776" s="62"/>
    </row>
    <row r="777" spans="1:16" s="58" customFormat="1" ht="16.05" customHeight="1" x14ac:dyDescent="0.25">
      <c r="A777" s="9"/>
      <c r="B777" s="9"/>
      <c r="C777" s="29" t="s">
        <v>2871</v>
      </c>
      <c r="D777" s="14">
        <v>1100.0999999999999</v>
      </c>
      <c r="E777" s="14">
        <v>1158.48</v>
      </c>
      <c r="F777" s="11">
        <v>0</v>
      </c>
      <c r="G777" s="11"/>
      <c r="H777" s="21"/>
      <c r="I777" s="11"/>
      <c r="J777" s="9"/>
      <c r="K777" s="9"/>
      <c r="M777" s="59"/>
      <c r="N777" s="62"/>
      <c r="O777" s="62"/>
      <c r="P777" s="62"/>
    </row>
    <row r="778" spans="1:16" s="58" customFormat="1" ht="16.95" customHeight="1" x14ac:dyDescent="0.25">
      <c r="A778" s="29" t="s">
        <v>2872</v>
      </c>
      <c r="B778" s="9"/>
      <c r="C778" s="56"/>
      <c r="D778" s="56"/>
      <c r="E778" s="56"/>
      <c r="F778" s="56"/>
      <c r="G778" s="56"/>
      <c r="H778" s="56"/>
      <c r="I778" s="56"/>
      <c r="J778" s="9"/>
      <c r="K778" s="9"/>
      <c r="M778" s="59"/>
      <c r="N778" s="62"/>
      <c r="O778" s="62"/>
      <c r="P778" s="62"/>
    </row>
    <row r="779" spans="1:16" s="58" customFormat="1" ht="13.95" customHeight="1" x14ac:dyDescent="0.25">
      <c r="A779" s="18" t="s">
        <v>2873</v>
      </c>
      <c r="B779" s="9" t="s">
        <v>1679</v>
      </c>
      <c r="C779" s="18" t="s">
        <v>2874</v>
      </c>
      <c r="D779" s="11">
        <v>0</v>
      </c>
      <c r="E779" s="11">
        <v>0</v>
      </c>
      <c r="F779" s="11">
        <v>75</v>
      </c>
      <c r="G779" s="11"/>
      <c r="H779" s="21"/>
      <c r="I779" s="11"/>
      <c r="J779" s="9"/>
      <c r="K779" s="9"/>
      <c r="M779" s="59"/>
      <c r="N779" s="62"/>
      <c r="O779" s="62"/>
      <c r="P779" s="62"/>
    </row>
    <row r="780" spans="1:16" s="58" customFormat="1" ht="11.25" customHeight="1" x14ac:dyDescent="0.25">
      <c r="A780" s="18" t="s">
        <v>2875</v>
      </c>
      <c r="B780" s="9" t="s">
        <v>1680</v>
      </c>
      <c r="C780" s="18" t="s">
        <v>2874</v>
      </c>
      <c r="D780" s="11">
        <v>0</v>
      </c>
      <c r="E780" s="11">
        <v>0</v>
      </c>
      <c r="F780" s="11">
        <v>75</v>
      </c>
      <c r="G780" s="11"/>
      <c r="H780" s="21"/>
      <c r="I780" s="11"/>
      <c r="J780" s="9"/>
      <c r="K780" s="9"/>
      <c r="M780" s="59"/>
      <c r="N780" s="62"/>
      <c r="O780" s="62"/>
      <c r="P780" s="62"/>
    </row>
    <row r="781" spans="1:16" s="58" customFormat="1" x14ac:dyDescent="0.25">
      <c r="A781" s="56"/>
      <c r="B781" s="9"/>
      <c r="C781" s="29" t="s">
        <v>2876</v>
      </c>
      <c r="D781" s="36">
        <v>0</v>
      </c>
      <c r="E781" s="36">
        <v>0</v>
      </c>
      <c r="F781" s="36">
        <v>150</v>
      </c>
      <c r="G781" s="56"/>
      <c r="H781" s="56"/>
      <c r="I781" s="9"/>
      <c r="J781" s="11"/>
      <c r="K781" s="11"/>
      <c r="M781" s="59"/>
      <c r="N781" s="62"/>
      <c r="O781" s="62"/>
      <c r="P781" s="62"/>
    </row>
    <row r="782" spans="1:16" s="58" customFormat="1" x14ac:dyDescent="0.25">
      <c r="A782" s="29" t="s">
        <v>2877</v>
      </c>
      <c r="B782" s="9"/>
      <c r="C782" s="49"/>
      <c r="D782" s="38">
        <v>120532.43</v>
      </c>
      <c r="E782" s="38">
        <v>123251.81</v>
      </c>
      <c r="F782" s="38">
        <v>595696.57999999996</v>
      </c>
      <c r="G782" s="56"/>
      <c r="H782" s="56"/>
      <c r="I782" s="9"/>
      <c r="J782" s="15"/>
      <c r="K782" s="15"/>
      <c r="M782" s="59"/>
      <c r="N782" s="62"/>
      <c r="O782" s="62"/>
      <c r="P782" s="62"/>
    </row>
    <row r="783" spans="1:16" s="58" customFormat="1" x14ac:dyDescent="0.25">
      <c r="A783" s="9"/>
      <c r="B783" s="9"/>
      <c r="C783" s="29"/>
      <c r="D783" s="29"/>
      <c r="E783" s="29"/>
      <c r="F783" s="29"/>
      <c r="G783" s="29"/>
      <c r="H783" s="29"/>
      <c r="I783" s="29"/>
      <c r="J783" s="29"/>
      <c r="K783" s="9"/>
      <c r="M783" s="59"/>
      <c r="N783" s="62"/>
      <c r="O783" s="62"/>
      <c r="P783" s="62"/>
    </row>
    <row r="786" ht="19.2" customHeight="1" x14ac:dyDescent="0.25"/>
  </sheetData>
  <phoneticPr fontId="1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Sort Col B</vt:lpstr>
      <vt:lpstr>Table 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Sheldon</dc:creator>
  <cp:lastModifiedBy>Uffington Clerk</cp:lastModifiedBy>
  <dcterms:created xsi:type="dcterms:W3CDTF">2025-10-21T17:54:24Z</dcterms:created>
  <dcterms:modified xsi:type="dcterms:W3CDTF">2026-10-05T13:37:10Z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2025-10-21T00:00:00Z</vt:filetime>
  </property>
  <property fmtid="{D5CDD505-2E9C-101B-9397-08002B2CF9AE}" pid="3" name="Creator">
    <vt:lpwstr>QuickReports</vt:lpwstr>
  </property>
  <property fmtid="{D5CDD505-2E9C-101B-9397-08002B2CF9AE}" pid="4" name="Producer">
    <vt:lpwstr>QuickReports PDF Export</vt:lpwstr>
  </property>
  <property fmtid="{D5CDD505-2E9C-101B-9397-08002B2CF9AE}" pid="5" name="LastSaved">
    <vt:filetime>2025-10-21T00:00:00Z</vt:filetime>
  </property>
</Properties>
</file>